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2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<sst xmlns="http://schemas.openxmlformats.org/spreadsheetml/2006/main" count="645">
  <si>
    <t>2022年青岛西海岸新区公开招聘非事业编制幼儿教师面试总成绩</t>
  </si>
  <si>
    <t>序号</t>
  </si>
  <si>
    <t>姓名</t>
  </si>
  <si>
    <t>性别</t>
  </si>
  <si>
    <t>职位名称</t>
  </si>
  <si>
    <t>报名编号</t>
  </si>
  <si>
    <t>说课成绩</t>
  </si>
  <si>
    <t>技能测试成绩</t>
  </si>
  <si>
    <t>总成绩</t>
  </si>
  <si>
    <t>是否进入考察范围</t>
  </si>
  <si>
    <t>是否等额考察人员</t>
  </si>
  <si>
    <t>备注</t>
  </si>
  <si>
    <t>陈睿</t>
  </si>
  <si>
    <t>女</t>
  </si>
  <si>
    <t>幼儿教师职位一</t>
  </si>
  <si>
    <t>199649169080714734</t>
  </si>
  <si>
    <t>Y</t>
  </si>
  <si>
    <t>是</t>
  </si>
  <si>
    <t>王泽</t>
  </si>
  <si>
    <t>199485354900873645</t>
  </si>
  <si>
    <t>张宝梅</t>
  </si>
  <si>
    <t>201434286795178151</t>
  </si>
  <si>
    <t>樊晓滕</t>
  </si>
  <si>
    <t>199118530770280905</t>
  </si>
  <si>
    <t>赵韩</t>
  </si>
  <si>
    <t>199121232443134379</t>
  </si>
  <si>
    <t>范黎</t>
  </si>
  <si>
    <t>199768163460751991</t>
  </si>
  <si>
    <t>温廷</t>
  </si>
  <si>
    <t>199450321234423877</t>
  </si>
  <si>
    <t>缺考</t>
  </si>
  <si>
    <t>张晓彩</t>
  </si>
  <si>
    <t>199890670889161399</t>
  </si>
  <si>
    <t>王璐</t>
  </si>
  <si>
    <t>幼儿教师职位二</t>
  </si>
  <si>
    <t>199838136099046184</t>
  </si>
  <si>
    <t>刘明泽</t>
  </si>
  <si>
    <t>男</t>
  </si>
  <si>
    <t>199899984777340253</t>
  </si>
  <si>
    <t>薛雨</t>
  </si>
  <si>
    <t>199468565575913778</t>
  </si>
  <si>
    <t>方峥鑫</t>
  </si>
  <si>
    <t>199113811972729531</t>
  </si>
  <si>
    <t>董丽萍</t>
  </si>
  <si>
    <t>199567013998376634</t>
  </si>
  <si>
    <t>孙铭璐</t>
  </si>
  <si>
    <t>201687094484161018</t>
  </si>
  <si>
    <t>李汉森</t>
  </si>
  <si>
    <t>199234058625150979</t>
  </si>
  <si>
    <t>谭雅丽</t>
  </si>
  <si>
    <t>199836566984811191</t>
  </si>
  <si>
    <t>徐巾翠</t>
  </si>
  <si>
    <r>
      <rPr>
        <sz val="10"/>
        <rFont val="宋体"/>
        <charset val="0"/>
      </rPr>
      <t>女</t>
    </r>
    <r>
      <rPr>
        <sz val="10"/>
        <rFont val="Arial"/>
        <charset val="0"/>
      </rPr>
      <t xml:space="preserve">	</t>
    </r>
  </si>
  <si>
    <t>幼儿教师职位三</t>
  </si>
  <si>
    <t>199604444055458646</t>
  </si>
  <si>
    <t>王欣茹</t>
  </si>
  <si>
    <t>199604000860062191</t>
  </si>
  <si>
    <t>张昱</t>
  </si>
  <si>
    <t>幼儿教师职位四</t>
  </si>
  <si>
    <t>199163513661465051</t>
  </si>
  <si>
    <t>李小岑</t>
  </si>
  <si>
    <t>199162525122705229</t>
  </si>
  <si>
    <t>于静</t>
  </si>
  <si>
    <t>199630426472653321</t>
  </si>
  <si>
    <t>傅雪梅</t>
  </si>
  <si>
    <t>199532147646824902</t>
  </si>
  <si>
    <t>蔡雯琦</t>
  </si>
  <si>
    <t>199634743791395342</t>
  </si>
  <si>
    <t>陈琪</t>
  </si>
  <si>
    <t>199602687267042526</t>
  </si>
  <si>
    <t>张金彩</t>
  </si>
  <si>
    <t>199637346692547096</t>
  </si>
  <si>
    <t>李润佳</t>
  </si>
  <si>
    <t>199262288115658783</t>
  </si>
  <si>
    <t>张霞</t>
  </si>
  <si>
    <t>199195846183682509</t>
  </si>
  <si>
    <t>杨丽萍</t>
  </si>
  <si>
    <t>199533566777033067</t>
  </si>
  <si>
    <t>程艳</t>
  </si>
  <si>
    <t>199109133474190315</t>
  </si>
  <si>
    <t>陈录</t>
  </si>
  <si>
    <t>199644893994546544</t>
  </si>
  <si>
    <t>李晓迪</t>
  </si>
  <si>
    <t>199873852434776883</t>
  </si>
  <si>
    <t>张艺潇</t>
  </si>
  <si>
    <t>199891015090475898</t>
  </si>
  <si>
    <t>史易宁</t>
  </si>
  <si>
    <t>199862739307464673</t>
  </si>
  <si>
    <t>张晶晶</t>
  </si>
  <si>
    <t>199648440668521963</t>
  </si>
  <si>
    <t>孙丹丹</t>
  </si>
  <si>
    <t>199650085146169973</t>
  </si>
  <si>
    <t>孟芳</t>
  </si>
  <si>
    <t>199167618345747543</t>
  </si>
  <si>
    <t>席月</t>
  </si>
  <si>
    <t>199268250348040264</t>
  </si>
  <si>
    <t>王晓晴</t>
  </si>
  <si>
    <t>199818465757012624</t>
  </si>
  <si>
    <t>张静</t>
  </si>
  <si>
    <t>幼儿教师职位五</t>
  </si>
  <si>
    <t>199892693470606005</t>
  </si>
  <si>
    <t>韩鑫</t>
  </si>
  <si>
    <t>199560482636673573</t>
  </si>
  <si>
    <t>姜强</t>
  </si>
  <si>
    <t>199897684340044482</t>
  </si>
  <si>
    <t>宋杰</t>
  </si>
  <si>
    <t>199508731430654229</t>
  </si>
  <si>
    <t>吕晓红</t>
  </si>
  <si>
    <t>199652923578406142</t>
  </si>
  <si>
    <t>代小倩</t>
  </si>
  <si>
    <t>幼儿教师职位六</t>
  </si>
  <si>
    <t>199151890636976751</t>
  </si>
  <si>
    <t>崔晓晓</t>
  </si>
  <si>
    <t>199878920873681743</t>
  </si>
  <si>
    <t>王倩</t>
  </si>
  <si>
    <t>幼儿教师职位七</t>
  </si>
  <si>
    <t>199313229250482197</t>
  </si>
  <si>
    <t>廖中慧</t>
  </si>
  <si>
    <t>199580806392521167</t>
  </si>
  <si>
    <t>王乙涵</t>
  </si>
  <si>
    <t>200662600911089745</t>
  </si>
  <si>
    <t>尹静</t>
  </si>
  <si>
    <t>199271099794710558</t>
  </si>
  <si>
    <t>于晶晶</t>
  </si>
  <si>
    <t>199509700314849597</t>
  </si>
  <si>
    <t>王靖文</t>
  </si>
  <si>
    <t>199512696088064531</t>
  </si>
  <si>
    <t>樊虹秀</t>
  </si>
  <si>
    <t>199274563899740180</t>
  </si>
  <si>
    <t>李京娴</t>
  </si>
  <si>
    <t>199496492946437003</t>
  </si>
  <si>
    <t>刘熙华</t>
  </si>
  <si>
    <t>201454670659637427</t>
  </si>
  <si>
    <t>杲慧嵘</t>
  </si>
  <si>
    <t>199894654915941211</t>
  </si>
  <si>
    <t>牟嘉慧</t>
  </si>
  <si>
    <t>199627958015722082</t>
  </si>
  <si>
    <t>王倩倩</t>
  </si>
  <si>
    <t>199539609556939117</t>
  </si>
  <si>
    <t>李佳凝</t>
  </si>
  <si>
    <t>199909560071426797</t>
  </si>
  <si>
    <t>张金玉</t>
  </si>
  <si>
    <t>199840494572954769</t>
  </si>
  <si>
    <t>滕娇娇</t>
  </si>
  <si>
    <t>199652442936394245</t>
  </si>
  <si>
    <t>姜小风</t>
  </si>
  <si>
    <t>199281889801023580</t>
  </si>
  <si>
    <t>滕洁</t>
  </si>
  <si>
    <t>199557602852627238</t>
  </si>
  <si>
    <t>刘啸</t>
  </si>
  <si>
    <t>幼儿教师职位八</t>
  </si>
  <si>
    <t>199169890584884896</t>
  </si>
  <si>
    <t>法丽丽</t>
  </si>
  <si>
    <t>幼儿教师职位九</t>
  </si>
  <si>
    <t>200297700850393234</t>
  </si>
  <si>
    <t>吕健立</t>
  </si>
  <si>
    <t>幼儿教师职位十</t>
  </si>
  <si>
    <t>199306355776045141</t>
  </si>
  <si>
    <t>王欣</t>
  </si>
  <si>
    <t>199281579745476669</t>
  </si>
  <si>
    <t>王雅柔</t>
  </si>
  <si>
    <t>199466295543107786</t>
  </si>
  <si>
    <t>庄严</t>
  </si>
  <si>
    <t>199894509239345907</t>
  </si>
  <si>
    <t>张小桐</t>
  </si>
  <si>
    <t>199482352693575951</t>
  </si>
  <si>
    <t>丁雪蒙</t>
  </si>
  <si>
    <t>199859148119298698</t>
  </si>
  <si>
    <t>朱国香</t>
  </si>
  <si>
    <t>199473558832017849</t>
  </si>
  <si>
    <t>卢丽羽</t>
  </si>
  <si>
    <t>199278589101924369</t>
  </si>
  <si>
    <t>曲奕诺</t>
  </si>
  <si>
    <t>199621086399313932</t>
  </si>
  <si>
    <t>王丹丹</t>
  </si>
  <si>
    <t>199486375626723633</t>
  </si>
  <si>
    <t>袁润青</t>
  </si>
  <si>
    <t>199107047898378817</t>
  </si>
  <si>
    <t>王笑雨</t>
  </si>
  <si>
    <t>199587792546849634</t>
  </si>
  <si>
    <t>李丛香</t>
  </si>
  <si>
    <t>199143597797419804</t>
  </si>
  <si>
    <t>王佳慧</t>
  </si>
  <si>
    <t>幼儿教师职位十一</t>
  </si>
  <si>
    <t>199584259088975085</t>
  </si>
  <si>
    <t>管欣怡</t>
  </si>
  <si>
    <t>199846197882737264</t>
  </si>
  <si>
    <t>邢菲</t>
  </si>
  <si>
    <t>199907077953614553</t>
  </si>
  <si>
    <t>马嘉妍</t>
  </si>
  <si>
    <t>199559078295609870</t>
  </si>
  <si>
    <t>王娅萍</t>
  </si>
  <si>
    <t>199871793375392534</t>
  </si>
  <si>
    <t>李世洁</t>
  </si>
  <si>
    <t>199892253303554783</t>
  </si>
  <si>
    <t>朱全慧</t>
  </si>
  <si>
    <r>
      <rPr>
        <sz val="10"/>
        <rFont val="宋体"/>
        <charset val="0"/>
      </rPr>
      <t>男</t>
    </r>
    <r>
      <rPr>
        <sz val="10"/>
        <rFont val="Arial"/>
        <charset val="0"/>
      </rPr>
      <t xml:space="preserve">	</t>
    </r>
  </si>
  <si>
    <t>199874063869544457</t>
  </si>
  <si>
    <t>毛苗苗</t>
  </si>
  <si>
    <t>199640092237780184</t>
  </si>
  <si>
    <t>徐嘉霞</t>
  </si>
  <si>
    <t>200581359431987800</t>
  </si>
  <si>
    <t>侯亚楠</t>
  </si>
  <si>
    <t>199854782645790024</t>
  </si>
  <si>
    <t>胡雪</t>
  </si>
  <si>
    <t>199093946327134776</t>
  </si>
  <si>
    <t>陈明</t>
  </si>
  <si>
    <t>199174171648054305</t>
  </si>
  <si>
    <t>邰雯</t>
  </si>
  <si>
    <t>199899375873545484</t>
  </si>
  <si>
    <t>徐丹</t>
  </si>
  <si>
    <t>199823827474188023</t>
  </si>
  <si>
    <t>丁洁</t>
  </si>
  <si>
    <t>199659680514069779</t>
  </si>
  <si>
    <t>朱小玲</t>
  </si>
  <si>
    <t>199249190738591768</t>
  </si>
  <si>
    <t>刘晨</t>
  </si>
  <si>
    <t>199906899993443732</t>
  </si>
  <si>
    <t>崔焕霞</t>
  </si>
  <si>
    <t>199619183456248355</t>
  </si>
  <si>
    <t>丁丽丽</t>
  </si>
  <si>
    <t>199604705196954125</t>
  </si>
  <si>
    <t>郝佩茹</t>
  </si>
  <si>
    <t>199660877295798085</t>
  </si>
  <si>
    <t>崔甜甜</t>
  </si>
  <si>
    <t>199169927201087979</t>
  </si>
  <si>
    <t>张瑜</t>
  </si>
  <si>
    <t>199289183083356181</t>
  </si>
  <si>
    <t>李颖</t>
  </si>
  <si>
    <t>199118775872793295</t>
  </si>
  <si>
    <t>刘雯</t>
  </si>
  <si>
    <t>199154674618778029</t>
  </si>
  <si>
    <t>张琳</t>
  </si>
  <si>
    <t>199884864256997276</t>
  </si>
  <si>
    <t>丁瑶</t>
  </si>
  <si>
    <t>199569836525998862</t>
  </si>
  <si>
    <t>矫文彤</t>
  </si>
  <si>
    <t>幼儿教师职位十二</t>
  </si>
  <si>
    <t>199279525484445763</t>
  </si>
  <si>
    <t>薛晶文</t>
  </si>
  <si>
    <t>201704426354946280</t>
  </si>
  <si>
    <t>姜琦</t>
  </si>
  <si>
    <t>199570025261273622</t>
  </si>
  <si>
    <t>芦佳</t>
  </si>
  <si>
    <t>199158874304078304</t>
  </si>
  <si>
    <t>潘楠</t>
  </si>
  <si>
    <t>199559718920974754</t>
  </si>
  <si>
    <t>王伯双</t>
  </si>
  <si>
    <t>199162934037975282</t>
  </si>
  <si>
    <t>姜海对</t>
  </si>
  <si>
    <t>199251445621714968</t>
  </si>
  <si>
    <t>王维维</t>
  </si>
  <si>
    <t>199168921008486232</t>
  </si>
  <si>
    <t>黄升鑫</t>
  </si>
  <si>
    <t>幼儿教师职位十三</t>
  </si>
  <si>
    <t>199528313729991721</t>
  </si>
  <si>
    <t>毛阁琳</t>
  </si>
  <si>
    <t>199866329996702587</t>
  </si>
  <si>
    <t>李子慧</t>
  </si>
  <si>
    <t>幼儿教师职位十四</t>
  </si>
  <si>
    <t>199241338519277573</t>
  </si>
  <si>
    <t>康占敏</t>
  </si>
  <si>
    <t>199535609134580695</t>
  </si>
  <si>
    <t>王雪</t>
  </si>
  <si>
    <t>199115222856909852</t>
  </si>
  <si>
    <t>张丽萍</t>
  </si>
  <si>
    <t>199533503988351479</t>
  </si>
  <si>
    <t>丁晓文</t>
  </si>
  <si>
    <t>199914966801846457</t>
  </si>
  <si>
    <t>逄海婷</t>
  </si>
  <si>
    <t>幼儿教师职位十五</t>
  </si>
  <si>
    <t>199266456398098444</t>
  </si>
  <si>
    <t>逄慧雯</t>
  </si>
  <si>
    <t>199303311311110223</t>
  </si>
  <si>
    <t>安琪</t>
  </si>
  <si>
    <t>199550284249362827</t>
  </si>
  <si>
    <t>刘雪</t>
  </si>
  <si>
    <t>199513286591640336</t>
  </si>
  <si>
    <t>程钰</t>
  </si>
  <si>
    <t>幼儿教师职位十六</t>
  </si>
  <si>
    <t>200563839585165400</t>
  </si>
  <si>
    <t>刘鹏洁</t>
  </si>
  <si>
    <t>201657980582769903</t>
  </si>
  <si>
    <t>苏传慧</t>
  </si>
  <si>
    <t>199442580759568414</t>
  </si>
  <si>
    <t>刘苗苗</t>
  </si>
  <si>
    <t>199119025215832481</t>
  </si>
  <si>
    <t>逄晓宇</t>
  </si>
  <si>
    <t>201004849402421357</t>
  </si>
  <si>
    <t>冯文静</t>
  </si>
  <si>
    <t>200351875168612845</t>
  </si>
  <si>
    <t>臧晓</t>
  </si>
  <si>
    <t>200593492551127186</t>
  </si>
  <si>
    <t>厉衍梅</t>
  </si>
  <si>
    <t>199630594152534504</t>
  </si>
  <si>
    <t>黄晓曼</t>
  </si>
  <si>
    <t>199847027515996997</t>
  </si>
  <si>
    <t>闫磊</t>
  </si>
  <si>
    <t>幼儿教师职位十七</t>
  </si>
  <si>
    <t>199246129202978825</t>
  </si>
  <si>
    <t>陈鑫</t>
  </si>
  <si>
    <t>199135371152531899</t>
  </si>
  <si>
    <t>张思若</t>
  </si>
  <si>
    <t>199111013055013289</t>
  </si>
  <si>
    <t>于彩霞</t>
  </si>
  <si>
    <t>199508256824112150</t>
  </si>
  <si>
    <t>李瑶</t>
  </si>
  <si>
    <t>199850279276008980</t>
  </si>
  <si>
    <t>马尧</t>
  </si>
  <si>
    <t>200354298918568015</t>
  </si>
  <si>
    <t>丁蕾</t>
  </si>
  <si>
    <t>199880786768466788</t>
  </si>
  <si>
    <t>田雪</t>
  </si>
  <si>
    <t>幼儿教师职位十八</t>
  </si>
  <si>
    <t>199131318343377338</t>
  </si>
  <si>
    <t xml:space="preserve">是 </t>
  </si>
  <si>
    <t>逄金满</t>
  </si>
  <si>
    <t>199598553776189916</t>
  </si>
  <si>
    <t>吕蒙霞</t>
  </si>
  <si>
    <t>199881477830378390</t>
  </si>
  <si>
    <t>王媛媛</t>
  </si>
  <si>
    <t>199658372902109706</t>
  </si>
  <si>
    <t>龚春玲</t>
  </si>
  <si>
    <t>199892356638606272</t>
  </si>
  <si>
    <t>张玉娇</t>
  </si>
  <si>
    <t>199903723487655109</t>
  </si>
  <si>
    <t>仲雪玉</t>
  </si>
  <si>
    <t>199278456037584981</t>
  </si>
  <si>
    <t>逄甜甜</t>
  </si>
  <si>
    <t>199285585540800552</t>
  </si>
  <si>
    <t>安美燕</t>
  </si>
  <si>
    <t>199880747828630728</t>
  </si>
  <si>
    <t>李翠</t>
  </si>
  <si>
    <t>199819823683965620</t>
  </si>
  <si>
    <t>李玲玉</t>
  </si>
  <si>
    <t>199467294706020521</t>
  </si>
  <si>
    <t>贺蕾</t>
  </si>
  <si>
    <t>199113623472402894</t>
  </si>
  <si>
    <t>刘欣然</t>
  </si>
  <si>
    <t>199635995388441431</t>
  </si>
  <si>
    <t>黄一诺</t>
  </si>
  <si>
    <t>200258046910419051</t>
  </si>
  <si>
    <t>周爱庆</t>
  </si>
  <si>
    <t>199808958779872260</t>
  </si>
  <si>
    <t>宋代艳</t>
  </si>
  <si>
    <t>199121929045733779</t>
  </si>
  <si>
    <t>王萍</t>
  </si>
  <si>
    <t>199632306003117449</t>
  </si>
  <si>
    <t>张娇</t>
  </si>
  <si>
    <t>199915626976961331</t>
  </si>
  <si>
    <t>李晓曼</t>
  </si>
  <si>
    <t>199160151507354703</t>
  </si>
  <si>
    <t>徐萍</t>
  </si>
  <si>
    <t>199504335367983747</t>
  </si>
  <si>
    <t>刘琪</t>
  </si>
  <si>
    <t>199645644045026767</t>
  </si>
  <si>
    <t>耿晓</t>
  </si>
  <si>
    <t>199108563212315297</t>
  </si>
  <si>
    <t>王海南</t>
  </si>
  <si>
    <t>199184170055012782</t>
  </si>
  <si>
    <t>刘翠萍</t>
  </si>
  <si>
    <t>199863395200161352</t>
  </si>
  <si>
    <t>王晓孟</t>
  </si>
  <si>
    <t>幼儿教师职位十九</t>
  </si>
  <si>
    <t>199887796385837803</t>
  </si>
  <si>
    <t>韩硕</t>
  </si>
  <si>
    <t>199871387287114392</t>
  </si>
  <si>
    <t>刘赟</t>
  </si>
  <si>
    <t>199587107608606508</t>
  </si>
  <si>
    <t>尹琴</t>
  </si>
  <si>
    <t>199899914615030741</t>
  </si>
  <si>
    <t>代水虹</t>
  </si>
  <si>
    <t>199863865289446157</t>
  </si>
  <si>
    <t>李雨馨</t>
  </si>
  <si>
    <t>200981624094081553</t>
  </si>
  <si>
    <t>孙怡</t>
  </si>
  <si>
    <t xml:space="preserve">女	</t>
  </si>
  <si>
    <t>199273382435487794</t>
  </si>
  <si>
    <t>管梦娅</t>
  </si>
  <si>
    <t>幼儿教师职位二十</t>
  </si>
  <si>
    <t>199624464504338464</t>
  </si>
  <si>
    <t>张旭丽</t>
  </si>
  <si>
    <t>199875939260430179</t>
  </si>
  <si>
    <t>于淼</t>
  </si>
  <si>
    <t>199183914059919856</t>
  </si>
  <si>
    <t>阎颖慧</t>
  </si>
  <si>
    <t>幼儿教师职位二十一</t>
  </si>
  <si>
    <t>199527346741629323</t>
  </si>
  <si>
    <t>孙倩倩</t>
  </si>
  <si>
    <t>199122571575313441</t>
  </si>
  <si>
    <t>刘晓婷</t>
  </si>
  <si>
    <t>199581167358468948</t>
  </si>
  <si>
    <t>张晓营</t>
  </si>
  <si>
    <t>199870216543613655</t>
  </si>
  <si>
    <t>冯璇</t>
  </si>
  <si>
    <t>199806131982504491</t>
  </si>
  <si>
    <t>刘正</t>
  </si>
  <si>
    <t>199621113804903578</t>
  </si>
  <si>
    <t>李梦雪</t>
  </si>
  <si>
    <t>199834653409043580</t>
  </si>
  <si>
    <t>吴玉雪</t>
  </si>
  <si>
    <t>199892608678531967</t>
  </si>
  <si>
    <t>刘铭</t>
  </si>
  <si>
    <t>199152922658001339</t>
  </si>
  <si>
    <t>高晶晶</t>
  </si>
  <si>
    <t>199631437681526149</t>
  </si>
  <si>
    <t xml:space="preserve"> </t>
  </si>
  <si>
    <t>陈倩倩</t>
  </si>
  <si>
    <t>199301794013261939</t>
  </si>
  <si>
    <t>杨保凡</t>
  </si>
  <si>
    <t>199629814108414903</t>
  </si>
  <si>
    <t>刘宇航</t>
  </si>
  <si>
    <t>199536335143453807</t>
  </si>
  <si>
    <t>唐婕</t>
  </si>
  <si>
    <t>199540569981207703</t>
  </si>
  <si>
    <t>龚晓燕</t>
  </si>
  <si>
    <t>199653095616217649</t>
  </si>
  <si>
    <t>李彤</t>
  </si>
  <si>
    <t>199887794406105823</t>
  </si>
  <si>
    <t>安伟</t>
  </si>
  <si>
    <t>幼儿教师职位二十二</t>
  </si>
  <si>
    <t>201638866178998468</t>
  </si>
  <si>
    <t>刘芳丽</t>
  </si>
  <si>
    <t>199255419393290290</t>
  </si>
  <si>
    <t>刘一萍</t>
  </si>
  <si>
    <t>199823364037174355</t>
  </si>
  <si>
    <t>祝雪婷</t>
  </si>
  <si>
    <t>幼儿教师职位二十三</t>
  </si>
  <si>
    <t>199917089505671303</t>
  </si>
  <si>
    <t>陈安</t>
  </si>
  <si>
    <t>199877209199145627</t>
  </si>
  <si>
    <t>张金凤</t>
  </si>
  <si>
    <t>199872373611279241</t>
  </si>
  <si>
    <t>丁明璇</t>
  </si>
  <si>
    <t>199162659688557393</t>
  </si>
  <si>
    <t>夏梅</t>
  </si>
  <si>
    <t>199553287538754834</t>
  </si>
  <si>
    <t>王亚倩</t>
  </si>
  <si>
    <t>200997129228107943</t>
  </si>
  <si>
    <t>庄琳</t>
  </si>
  <si>
    <t>199107764818166798</t>
  </si>
  <si>
    <t>王露</t>
  </si>
  <si>
    <t>幼儿教师职位二十四</t>
  </si>
  <si>
    <t>199855202264824748</t>
  </si>
  <si>
    <t>董晨</t>
  </si>
  <si>
    <t>199302442083565650</t>
  </si>
  <si>
    <t>封哲</t>
  </si>
  <si>
    <t>199491580531565061</t>
  </si>
  <si>
    <t>199851671898202846</t>
  </si>
  <si>
    <t>陈俊宇</t>
  </si>
  <si>
    <t>199552062764294562</t>
  </si>
  <si>
    <t>徐月洋</t>
  </si>
  <si>
    <t>199873205719140359</t>
  </si>
  <si>
    <t>曲瑶</t>
  </si>
  <si>
    <t>199473106094616776</t>
  </si>
  <si>
    <t>董仁翠</t>
  </si>
  <si>
    <t>199295696321576976</t>
  </si>
  <si>
    <t>侯晓雪</t>
  </si>
  <si>
    <t>幼儿教师职位二十六</t>
  </si>
  <si>
    <t>199835738160972368</t>
  </si>
  <si>
    <t>孙雪</t>
  </si>
  <si>
    <t>199603818550452718</t>
  </si>
  <si>
    <t>马传梅</t>
  </si>
  <si>
    <t>199273087181770771</t>
  </si>
  <si>
    <t>199104216671920551</t>
  </si>
  <si>
    <t>于萍</t>
  </si>
  <si>
    <t>199566047408509340</t>
  </si>
  <si>
    <t>魏晓蕊</t>
  </si>
  <si>
    <t>199144078720602613</t>
  </si>
  <si>
    <t>刘靖云</t>
  </si>
  <si>
    <t>199157404812956692</t>
  </si>
  <si>
    <t>李艳</t>
  </si>
  <si>
    <t>199911838643860292</t>
  </si>
  <si>
    <t>李海清</t>
  </si>
  <si>
    <t>199468053308821697</t>
  </si>
  <si>
    <t>于卉娟</t>
  </si>
  <si>
    <t>199114512555721755</t>
  </si>
  <si>
    <t>季梦瑶</t>
  </si>
  <si>
    <t>199873561245217492</t>
  </si>
  <si>
    <t>仉晓彤</t>
  </si>
  <si>
    <t>幼儿教师职位二十七</t>
  </si>
  <si>
    <t>199631338415018455</t>
  </si>
  <si>
    <t>毛雪容</t>
  </si>
  <si>
    <t>199814853601409546</t>
  </si>
  <si>
    <t>申婕</t>
  </si>
  <si>
    <t>199649765796083074</t>
  </si>
  <si>
    <t>尹红</t>
  </si>
  <si>
    <t>199527944056688960</t>
  </si>
  <si>
    <t>王菲</t>
  </si>
  <si>
    <t>199647450884081126</t>
  </si>
  <si>
    <t>曲秀秀</t>
  </si>
  <si>
    <t>199129008309421099</t>
  </si>
  <si>
    <t>沙莉莉</t>
  </si>
  <si>
    <t>199256818520907784</t>
  </si>
  <si>
    <t>赵凤</t>
  </si>
  <si>
    <t>199875046041400029</t>
  </si>
  <si>
    <t>薛春迎</t>
  </si>
  <si>
    <t>199823749174993498</t>
  </si>
  <si>
    <t>杨晓婷</t>
  </si>
  <si>
    <t>199235393529462797</t>
  </si>
  <si>
    <t>玄洪迪</t>
  </si>
  <si>
    <t>199462048068001979</t>
  </si>
  <si>
    <t>徐洁</t>
  </si>
  <si>
    <t>199902221184512998</t>
  </si>
  <si>
    <t>李春风</t>
  </si>
  <si>
    <t>201372550494859425</t>
  </si>
  <si>
    <t>刘琦</t>
  </si>
  <si>
    <t>199892046977360622</t>
  </si>
  <si>
    <t>姜正儒</t>
  </si>
  <si>
    <t>幼儿教师职位二十八</t>
  </si>
  <si>
    <t>199136823027575552</t>
  </si>
  <si>
    <t>刘异丽</t>
  </si>
  <si>
    <t>199117999628862253</t>
  </si>
  <si>
    <t>王莹</t>
  </si>
  <si>
    <t>199130221243414292</t>
  </si>
  <si>
    <t>张晖</t>
  </si>
  <si>
    <t>幼儿教师职位二十九</t>
  </si>
  <si>
    <t>199898002268312257</t>
  </si>
  <si>
    <t>魏宗鑫</t>
  </si>
  <si>
    <t>201447874725405034</t>
  </si>
  <si>
    <t>王涵琪</t>
  </si>
  <si>
    <t>200950377565311098</t>
  </si>
  <si>
    <t>王亚晴</t>
  </si>
  <si>
    <t>199605259595830372</t>
  </si>
  <si>
    <t>郑文娜</t>
  </si>
  <si>
    <t>199151182659383709</t>
  </si>
  <si>
    <t>宋建欣</t>
  </si>
  <si>
    <t>199878674445635724</t>
  </si>
  <si>
    <t>雷纳音</t>
  </si>
  <si>
    <t>199147440794908465</t>
  </si>
  <si>
    <t>刘意</t>
  </si>
  <si>
    <t>199162258125967802</t>
  </si>
  <si>
    <t>庄洁</t>
  </si>
  <si>
    <t>199286171078144019</t>
  </si>
  <si>
    <t>罗南南</t>
  </si>
  <si>
    <t>199291367690850331</t>
  </si>
  <si>
    <t>徐丽丽</t>
  </si>
  <si>
    <t>199175860161565123</t>
  </si>
  <si>
    <t>孙玥</t>
  </si>
  <si>
    <t>199823222945034867</t>
  </si>
  <si>
    <t>孙瑞敏</t>
  </si>
  <si>
    <t>199870155843583017</t>
  </si>
  <si>
    <t>王希丽</t>
  </si>
  <si>
    <t>199159596361884117</t>
  </si>
  <si>
    <t>郭卿</t>
  </si>
  <si>
    <t>199342377914220633</t>
  </si>
  <si>
    <t>张晓</t>
  </si>
  <si>
    <t>199247205016678431</t>
  </si>
  <si>
    <t>肖琳</t>
  </si>
  <si>
    <t>199158919501881812</t>
  </si>
  <si>
    <t>潘悦</t>
  </si>
  <si>
    <t>199848193406698316</t>
  </si>
  <si>
    <t>臧一</t>
  </si>
  <si>
    <t>199871322317304595</t>
  </si>
  <si>
    <t>徐蕾</t>
  </si>
  <si>
    <t>199476465165795825</t>
  </si>
  <si>
    <t>吕路玉</t>
  </si>
  <si>
    <t>199102328714963597</t>
  </si>
  <si>
    <t>陈伟</t>
  </si>
  <si>
    <t>199276499516469259</t>
  </si>
  <si>
    <t>马红梅</t>
  </si>
  <si>
    <t>199825988065116737</t>
  </si>
  <si>
    <t>刘丹丹</t>
  </si>
  <si>
    <t>199567441058215612</t>
  </si>
  <si>
    <t>饶孟雨</t>
  </si>
  <si>
    <t>199117627505979803</t>
  </si>
  <si>
    <t>解翔燕</t>
  </si>
  <si>
    <t>199882432676336435</t>
  </si>
  <si>
    <t>高贵雅</t>
  </si>
  <si>
    <t>199583848617718349</t>
  </si>
  <si>
    <t>徐凤蕾</t>
  </si>
  <si>
    <t>199123170844984114</t>
  </si>
  <si>
    <t>王镭</t>
  </si>
  <si>
    <t>199869716167353076</t>
  </si>
  <si>
    <t>尚秀兰</t>
  </si>
  <si>
    <t>199125088367531004</t>
  </si>
  <si>
    <t>范贵敏</t>
  </si>
  <si>
    <t>199640520048468548</t>
  </si>
  <si>
    <t>薛璐</t>
  </si>
  <si>
    <t>199174455916929503</t>
  </si>
  <si>
    <t>吴海琛</t>
  </si>
  <si>
    <t>199525852436935056</t>
  </si>
  <si>
    <t>任春蓉</t>
  </si>
  <si>
    <t>199827086230344345</t>
  </si>
  <si>
    <t>刘亚楠</t>
  </si>
  <si>
    <t>201612897821073584</t>
  </si>
  <si>
    <t>孙程蓉</t>
  </si>
  <si>
    <t>199251340227133471</t>
  </si>
  <si>
    <t>王凤</t>
  </si>
  <si>
    <t>199480367332344393</t>
  </si>
  <si>
    <t>刘祥</t>
  </si>
  <si>
    <t>199831900305639510</t>
  </si>
  <si>
    <t>张宗萱</t>
  </si>
  <si>
    <t>199101667503923818</t>
  </si>
  <si>
    <t>武颖东</t>
  </si>
  <si>
    <t>199334842054397974</t>
  </si>
  <si>
    <t>丁彤彤</t>
  </si>
  <si>
    <t>199172941227925981</t>
  </si>
  <si>
    <t>刘明雪</t>
  </si>
  <si>
    <t>199470833364803753</t>
  </si>
  <si>
    <t>199598288134092656</t>
  </si>
  <si>
    <t>连伟洁</t>
  </si>
  <si>
    <t>199893652875659785</t>
  </si>
  <si>
    <t>李彩月</t>
  </si>
  <si>
    <t>幼儿教师职位三十</t>
  </si>
  <si>
    <t>199528788286235347</t>
  </si>
  <si>
    <t>郭同同</t>
  </si>
  <si>
    <t>199916885876303306</t>
  </si>
  <si>
    <t>王婷婷</t>
  </si>
  <si>
    <t>幼儿教师职位三十一</t>
  </si>
  <si>
    <t>199481235339419866</t>
  </si>
  <si>
    <t>199892310199268499</t>
  </si>
  <si>
    <t>丁雪</t>
  </si>
  <si>
    <t>199598612278305658</t>
  </si>
  <si>
    <t>李媛媛</t>
  </si>
  <si>
    <t>199910783671546685</t>
  </si>
  <si>
    <t>刘凯艳</t>
  </si>
  <si>
    <t>199260124156780565</t>
  </si>
  <si>
    <t>刘桂云</t>
  </si>
  <si>
    <t>199266141884112921</t>
  </si>
  <si>
    <t>陈长虹</t>
  </si>
  <si>
    <t>199136429924828211</t>
  </si>
  <si>
    <t>庞裕慧</t>
  </si>
  <si>
    <t>199905807117243199</t>
  </si>
  <si>
    <t>张培敏</t>
  </si>
  <si>
    <t>199889582026838793</t>
  </si>
  <si>
    <t>张涵馨</t>
  </si>
  <si>
    <t>幼儿教师职位三十二</t>
  </si>
  <si>
    <t>199298952150114348</t>
  </si>
  <si>
    <t>韩丽</t>
  </si>
  <si>
    <t>199538313462514100</t>
  </si>
  <si>
    <t>199864869678474608</t>
  </si>
  <si>
    <t>殷乙清</t>
  </si>
  <si>
    <t>199138611873065735</t>
  </si>
  <si>
    <t>张玉双</t>
  </si>
  <si>
    <t>199225427926069255</t>
  </si>
  <si>
    <t>薛晓欢</t>
  </si>
  <si>
    <t>199864866469832047</t>
  </si>
  <si>
    <t>曲慧</t>
  </si>
  <si>
    <t>幼儿教师职位三十三</t>
  </si>
  <si>
    <t>199906208092775973</t>
  </si>
  <si>
    <t>王梦琦</t>
  </si>
  <si>
    <t>201681542681068178</t>
  </si>
  <si>
    <t>王雪芳</t>
  </si>
  <si>
    <t>199902852225856706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</si>
</sst>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b/>
      <sz val="18"/>
      <name val="宋体"/>
      <charset val="134"/>
    </font>
    <font>
      <sz val="10"/>
      <name val="黑体"/>
      <charset val="134"/>
    </font>
    <font>
      <sz val="10"/>
      <name val="黑体"/>
      <charset val="0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00"/>
  <sheetViews>
    <sheetView tabSelected="1" topLeftCell="A195" workbookViewId="0">
      <selection activeCell="G308" sqref="G308"/>
    </sheetView>
  </sheetViews>
  <sheetFormatPr defaultColWidth="9" defaultRowHeight="16.8"/>
  <cols>
    <col min="1" max="1" width="4.875" style="4" customWidth="1"/>
    <col min="2" max="2" width="7.25" style="5" customWidth="1"/>
    <col min="3" max="3" width="6.125" style="6" customWidth="1"/>
    <col min="4" max="4" width="20" style="5" customWidth="1"/>
    <col min="5" max="5" width="20.8846153846154" style="5" customWidth="1"/>
    <col min="6" max="6" width="9" style="7" customWidth="1"/>
    <col min="7" max="7" width="11.125" style="7" customWidth="1"/>
    <col min="8" max="8" width="9.5" style="7" customWidth="1"/>
    <col min="9" max="9" width="9.75" style="5" customWidth="1"/>
    <col min="10" max="10" width="9.375" style="5" customWidth="1"/>
    <col min="11" max="11" width="7.875" style="5" customWidth="1"/>
    <col min="12" max="16382" width="9" style="1"/>
  </cols>
  <sheetData>
    <row r="1" s="1" customFormat="1" ht="48" customHeight="1" spans="1:11">
      <c r="A1" s="8" t="s">
        <v>0</v>
      </c>
      <c r="B1" s="8"/>
      <c r="C1" s="8"/>
      <c r="D1" s="8"/>
      <c r="E1" s="8"/>
      <c r="F1" s="12"/>
      <c r="G1" s="12"/>
      <c r="H1" s="12"/>
      <c r="I1" s="8"/>
      <c r="J1" s="8"/>
      <c r="K1" s="8"/>
    </row>
    <row r="2" s="2" customFormat="1" ht="29" customHeight="1" spans="1:11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13" t="s">
        <v>6</v>
      </c>
      <c r="G2" s="13" t="s">
        <v>7</v>
      </c>
      <c r="H2" s="13" t="s">
        <v>8</v>
      </c>
      <c r="I2" s="9" t="s">
        <v>9</v>
      </c>
      <c r="J2" s="9" t="s">
        <v>10</v>
      </c>
      <c r="K2" s="9" t="s">
        <v>11</v>
      </c>
    </row>
    <row r="3" s="3" customFormat="1" ht="30" customHeight="1" spans="1:11">
      <c r="A3" s="11">
        <v>1</v>
      </c>
      <c r="B3" s="11" t="s">
        <v>12</v>
      </c>
      <c r="C3" s="11" t="s">
        <v>13</v>
      </c>
      <c r="D3" s="11" t="s">
        <v>14</v>
      </c>
      <c r="E3" s="11" t="s">
        <v>15</v>
      </c>
      <c r="F3" s="14">
        <v>86.4</v>
      </c>
      <c r="G3" s="14">
        <v>82.3</v>
      </c>
      <c r="H3" s="14">
        <f t="shared" ref="H3:H8" si="0">AVERAGE(C3:G3)</f>
        <v>84.35</v>
      </c>
      <c r="I3" s="15" t="s">
        <v>16</v>
      </c>
      <c r="J3" s="15" t="s">
        <v>17</v>
      </c>
      <c r="K3" s="16"/>
    </row>
    <row r="4" s="3" customFormat="1" ht="30" customHeight="1" spans="1:11">
      <c r="A4" s="11">
        <v>2</v>
      </c>
      <c r="B4" s="11" t="s">
        <v>18</v>
      </c>
      <c r="C4" s="11" t="s">
        <v>13</v>
      </c>
      <c r="D4" s="11" t="s">
        <v>14</v>
      </c>
      <c r="E4" s="11" t="s">
        <v>19</v>
      </c>
      <c r="F4" s="14">
        <v>82.84</v>
      </c>
      <c r="G4" s="14">
        <v>76.8</v>
      </c>
      <c r="H4" s="14">
        <f t="shared" si="0"/>
        <v>79.82</v>
      </c>
      <c r="I4" s="15" t="s">
        <v>16</v>
      </c>
      <c r="J4" s="15" t="s">
        <v>17</v>
      </c>
      <c r="K4" s="16"/>
    </row>
    <row r="5" s="3" customFormat="1" ht="30" customHeight="1" spans="1:11">
      <c r="A5" s="11">
        <v>3</v>
      </c>
      <c r="B5" s="11" t="s">
        <v>20</v>
      </c>
      <c r="C5" s="11" t="s">
        <v>13</v>
      </c>
      <c r="D5" s="11" t="s">
        <v>14</v>
      </c>
      <c r="E5" s="11" t="s">
        <v>21</v>
      </c>
      <c r="F5" s="14">
        <v>79.7</v>
      </c>
      <c r="G5" s="14">
        <v>75.8</v>
      </c>
      <c r="H5" s="14">
        <f t="shared" si="0"/>
        <v>77.75</v>
      </c>
      <c r="I5" s="15" t="s">
        <v>16</v>
      </c>
      <c r="J5" s="15" t="s">
        <v>17</v>
      </c>
      <c r="K5" s="16"/>
    </row>
    <row r="6" s="3" customFormat="1" ht="30" customHeight="1" spans="1:11">
      <c r="A6" s="11">
        <v>4</v>
      </c>
      <c r="B6" s="11" t="s">
        <v>22</v>
      </c>
      <c r="C6" s="11" t="s">
        <v>13</v>
      </c>
      <c r="D6" s="11" t="s">
        <v>14</v>
      </c>
      <c r="E6" s="11" t="s">
        <v>23</v>
      </c>
      <c r="F6" s="14">
        <v>72.6</v>
      </c>
      <c r="G6" s="14">
        <v>72.6</v>
      </c>
      <c r="H6" s="14">
        <f t="shared" si="0"/>
        <v>72.6</v>
      </c>
      <c r="I6" s="15" t="s">
        <v>16</v>
      </c>
      <c r="J6" s="15" t="s">
        <v>17</v>
      </c>
      <c r="K6" s="16"/>
    </row>
    <row r="7" s="3" customFormat="1" ht="30" customHeight="1" spans="1:11">
      <c r="A7" s="11">
        <v>5</v>
      </c>
      <c r="B7" s="11" t="s">
        <v>24</v>
      </c>
      <c r="C7" s="11" t="s">
        <v>13</v>
      </c>
      <c r="D7" s="11" t="s">
        <v>14</v>
      </c>
      <c r="E7" s="11" t="s">
        <v>25</v>
      </c>
      <c r="F7" s="14">
        <v>66.4</v>
      </c>
      <c r="G7" s="14">
        <v>75.62</v>
      </c>
      <c r="H7" s="14">
        <f t="shared" si="0"/>
        <v>71.01</v>
      </c>
      <c r="I7" s="15" t="s">
        <v>16</v>
      </c>
      <c r="J7" s="15" t="s">
        <v>17</v>
      </c>
      <c r="K7" s="16"/>
    </row>
    <row r="8" s="3" customFormat="1" ht="30" customHeight="1" spans="1:11">
      <c r="A8" s="11">
        <v>6</v>
      </c>
      <c r="B8" s="11" t="s">
        <v>26</v>
      </c>
      <c r="C8" s="11" t="s">
        <v>13</v>
      </c>
      <c r="D8" s="11" t="s">
        <v>14</v>
      </c>
      <c r="E8" s="11" t="s">
        <v>27</v>
      </c>
      <c r="F8" s="14">
        <v>72.4</v>
      </c>
      <c r="G8" s="14">
        <v>69</v>
      </c>
      <c r="H8" s="14">
        <f t="shared" si="0"/>
        <v>70.7</v>
      </c>
      <c r="I8" s="15" t="s">
        <v>16</v>
      </c>
      <c r="J8" s="15" t="s">
        <v>17</v>
      </c>
      <c r="K8" s="16"/>
    </row>
    <row r="9" s="3" customFormat="1" ht="30" customHeight="1" spans="1:11">
      <c r="A9" s="11">
        <v>7</v>
      </c>
      <c r="B9" s="11" t="s">
        <v>28</v>
      </c>
      <c r="C9" s="11" t="s">
        <v>13</v>
      </c>
      <c r="D9" s="11" t="s">
        <v>14</v>
      </c>
      <c r="E9" s="11" t="s">
        <v>29</v>
      </c>
      <c r="F9" s="14"/>
      <c r="G9" s="14"/>
      <c r="H9" s="14"/>
      <c r="I9" s="15"/>
      <c r="J9" s="15"/>
      <c r="K9" s="16" t="s">
        <v>30</v>
      </c>
    </row>
    <row r="10" s="3" customFormat="1" ht="30" customHeight="1" spans="1:11">
      <c r="A10" s="11">
        <v>8</v>
      </c>
      <c r="B10" s="11" t="s">
        <v>31</v>
      </c>
      <c r="C10" s="11" t="s">
        <v>13</v>
      </c>
      <c r="D10" s="11" t="s">
        <v>14</v>
      </c>
      <c r="E10" s="11" t="s">
        <v>32</v>
      </c>
      <c r="F10" s="14"/>
      <c r="G10" s="14"/>
      <c r="H10" s="14"/>
      <c r="I10" s="15"/>
      <c r="J10" s="15"/>
      <c r="K10" s="16" t="s">
        <v>30</v>
      </c>
    </row>
    <row r="11" s="3" customFormat="1" ht="30" customHeight="1" spans="1:11">
      <c r="A11" s="11">
        <v>9</v>
      </c>
      <c r="B11" s="11" t="s">
        <v>33</v>
      </c>
      <c r="C11" s="11" t="s">
        <v>13</v>
      </c>
      <c r="D11" s="11" t="s">
        <v>34</v>
      </c>
      <c r="E11" s="11" t="s">
        <v>35</v>
      </c>
      <c r="F11" s="14">
        <v>79</v>
      </c>
      <c r="G11" s="14">
        <v>82.8</v>
      </c>
      <c r="H11" s="14">
        <f t="shared" ref="H11:H17" si="1">AVERAGE(C11:G11)</f>
        <v>80.9</v>
      </c>
      <c r="I11" s="15" t="s">
        <v>16</v>
      </c>
      <c r="J11" s="15" t="s">
        <v>17</v>
      </c>
      <c r="K11" s="16"/>
    </row>
    <row r="12" s="3" customFormat="1" ht="30" customHeight="1" spans="1:11">
      <c r="A12" s="11">
        <v>10</v>
      </c>
      <c r="B12" s="11" t="s">
        <v>36</v>
      </c>
      <c r="C12" s="11" t="s">
        <v>37</v>
      </c>
      <c r="D12" s="11" t="s">
        <v>34</v>
      </c>
      <c r="E12" s="11" t="s">
        <v>38</v>
      </c>
      <c r="F12" s="14">
        <v>82.8</v>
      </c>
      <c r="G12" s="14">
        <v>78.5</v>
      </c>
      <c r="H12" s="14">
        <f t="shared" si="1"/>
        <v>80.65</v>
      </c>
      <c r="I12" s="15" t="s">
        <v>16</v>
      </c>
      <c r="J12" s="15" t="s">
        <v>17</v>
      </c>
      <c r="K12" s="16"/>
    </row>
    <row r="13" s="3" customFormat="1" ht="30" customHeight="1" spans="1:11">
      <c r="A13" s="11">
        <v>11</v>
      </c>
      <c r="B13" s="11" t="s">
        <v>39</v>
      </c>
      <c r="C13" s="11" t="s">
        <v>13</v>
      </c>
      <c r="D13" s="11" t="s">
        <v>34</v>
      </c>
      <c r="E13" s="11" t="s">
        <v>40</v>
      </c>
      <c r="F13" s="14">
        <v>78.84</v>
      </c>
      <c r="G13" s="14">
        <v>80.8</v>
      </c>
      <c r="H13" s="14">
        <f t="shared" si="1"/>
        <v>79.82</v>
      </c>
      <c r="I13" s="15" t="s">
        <v>16</v>
      </c>
      <c r="J13" s="15" t="s">
        <v>17</v>
      </c>
      <c r="K13" s="16"/>
    </row>
    <row r="14" s="3" customFormat="1" ht="30" customHeight="1" spans="1:11">
      <c r="A14" s="11">
        <v>12</v>
      </c>
      <c r="B14" s="11" t="s">
        <v>41</v>
      </c>
      <c r="C14" s="11" t="s">
        <v>13</v>
      </c>
      <c r="D14" s="11" t="s">
        <v>34</v>
      </c>
      <c r="E14" s="11" t="s">
        <v>42</v>
      </c>
      <c r="F14" s="14">
        <v>79.5</v>
      </c>
      <c r="G14" s="14">
        <v>75.1</v>
      </c>
      <c r="H14" s="14">
        <f t="shared" si="1"/>
        <v>77.3</v>
      </c>
      <c r="I14" s="15" t="s">
        <v>16</v>
      </c>
      <c r="J14" s="15" t="s">
        <v>17</v>
      </c>
      <c r="K14" s="16"/>
    </row>
    <row r="15" s="3" customFormat="1" ht="30" customHeight="1" spans="1:11">
      <c r="A15" s="11">
        <v>13</v>
      </c>
      <c r="B15" s="11" t="s">
        <v>43</v>
      </c>
      <c r="C15" s="11" t="s">
        <v>13</v>
      </c>
      <c r="D15" s="11" t="s">
        <v>34</v>
      </c>
      <c r="E15" s="11" t="s">
        <v>44</v>
      </c>
      <c r="F15" s="14">
        <v>63.3</v>
      </c>
      <c r="G15" s="14">
        <v>65.22</v>
      </c>
      <c r="H15" s="14">
        <f t="shared" si="1"/>
        <v>64.26</v>
      </c>
      <c r="I15" s="15" t="s">
        <v>16</v>
      </c>
      <c r="J15" s="15" t="s">
        <v>17</v>
      </c>
      <c r="K15" s="16"/>
    </row>
    <row r="16" s="3" customFormat="1" ht="30" customHeight="1" spans="1:11">
      <c r="A16" s="11">
        <v>14</v>
      </c>
      <c r="B16" s="11" t="s">
        <v>45</v>
      </c>
      <c r="C16" s="11" t="s">
        <v>13</v>
      </c>
      <c r="D16" s="11" t="s">
        <v>34</v>
      </c>
      <c r="E16" s="11" t="s">
        <v>46</v>
      </c>
      <c r="F16" s="14">
        <v>69</v>
      </c>
      <c r="G16" s="14">
        <v>45.8</v>
      </c>
      <c r="H16" s="14">
        <f t="shared" si="1"/>
        <v>57.4</v>
      </c>
      <c r="I16" s="15"/>
      <c r="J16" s="15"/>
      <c r="K16" s="16"/>
    </row>
    <row r="17" s="3" customFormat="1" ht="30" customHeight="1" spans="1:11">
      <c r="A17" s="11">
        <v>15</v>
      </c>
      <c r="B17" s="11" t="s">
        <v>47</v>
      </c>
      <c r="C17" s="11" t="s">
        <v>37</v>
      </c>
      <c r="D17" s="11" t="s">
        <v>34</v>
      </c>
      <c r="E17" s="11" t="s">
        <v>48</v>
      </c>
      <c r="F17" s="14">
        <v>0</v>
      </c>
      <c r="G17" s="14">
        <v>0</v>
      </c>
      <c r="H17" s="14">
        <f t="shared" si="1"/>
        <v>0</v>
      </c>
      <c r="I17" s="15"/>
      <c r="J17" s="15"/>
      <c r="K17" s="16"/>
    </row>
    <row r="18" s="3" customFormat="1" ht="30" customHeight="1" spans="1:11">
      <c r="A18" s="11">
        <v>16</v>
      </c>
      <c r="B18" s="11" t="s">
        <v>49</v>
      </c>
      <c r="C18" s="11" t="s">
        <v>13</v>
      </c>
      <c r="D18" s="11" t="s">
        <v>34</v>
      </c>
      <c r="E18" s="11" t="s">
        <v>50</v>
      </c>
      <c r="F18" s="14"/>
      <c r="G18" s="14"/>
      <c r="H18" s="14"/>
      <c r="I18" s="15"/>
      <c r="J18" s="15"/>
      <c r="K18" s="16" t="s">
        <v>30</v>
      </c>
    </row>
    <row r="19" s="3" customFormat="1" ht="30" customHeight="1" spans="1:11">
      <c r="A19" s="11">
        <v>17</v>
      </c>
      <c r="B19" s="11" t="s">
        <v>51</v>
      </c>
      <c r="C19" s="11" t="s">
        <v>52</v>
      </c>
      <c r="D19" s="11" t="s">
        <v>53</v>
      </c>
      <c r="E19" s="11" t="s">
        <v>54</v>
      </c>
      <c r="F19" s="14">
        <v>89.26</v>
      </c>
      <c r="G19" s="14">
        <v>89.06</v>
      </c>
      <c r="H19" s="14">
        <f>F19*0.5+G19*0.5</f>
        <v>89.16</v>
      </c>
      <c r="I19" s="15" t="s">
        <v>16</v>
      </c>
      <c r="J19" s="15" t="s">
        <v>17</v>
      </c>
      <c r="K19" s="16"/>
    </row>
    <row r="20" s="3" customFormat="1" ht="30" customHeight="1" spans="1:11">
      <c r="A20" s="11">
        <v>18</v>
      </c>
      <c r="B20" s="11" t="s">
        <v>55</v>
      </c>
      <c r="C20" s="11" t="s">
        <v>52</v>
      </c>
      <c r="D20" s="11" t="s">
        <v>53</v>
      </c>
      <c r="E20" s="11" t="s">
        <v>56</v>
      </c>
      <c r="F20" s="14">
        <v>83.82</v>
      </c>
      <c r="G20" s="14">
        <v>79.94</v>
      </c>
      <c r="H20" s="14">
        <f>F20*0.5+G20*0.5</f>
        <v>81.88</v>
      </c>
      <c r="I20" s="15" t="s">
        <v>16</v>
      </c>
      <c r="J20" s="15" t="s">
        <v>17</v>
      </c>
      <c r="K20" s="16"/>
    </row>
    <row r="21" s="3" customFormat="1" ht="30" customHeight="1" spans="1:11">
      <c r="A21" s="11">
        <v>19</v>
      </c>
      <c r="B21" s="11" t="s">
        <v>57</v>
      </c>
      <c r="C21" s="11" t="s">
        <v>13</v>
      </c>
      <c r="D21" s="11" t="s">
        <v>58</v>
      </c>
      <c r="E21" s="11" t="s">
        <v>59</v>
      </c>
      <c r="F21" s="14">
        <v>88.6</v>
      </c>
      <c r="G21" s="14">
        <v>89.2</v>
      </c>
      <c r="H21" s="14">
        <f t="shared" ref="H21:H37" si="2">AVERAGE(C21:G21)</f>
        <v>88.9</v>
      </c>
      <c r="I21" s="15" t="s">
        <v>16</v>
      </c>
      <c r="J21" s="15" t="s">
        <v>17</v>
      </c>
      <c r="K21" s="16"/>
    </row>
    <row r="22" s="3" customFormat="1" ht="30" customHeight="1" spans="1:11">
      <c r="A22" s="11">
        <v>20</v>
      </c>
      <c r="B22" s="11" t="s">
        <v>60</v>
      </c>
      <c r="C22" s="11" t="s">
        <v>13</v>
      </c>
      <c r="D22" s="11" t="s">
        <v>58</v>
      </c>
      <c r="E22" s="11" t="s">
        <v>61</v>
      </c>
      <c r="F22" s="14">
        <v>83.2</v>
      </c>
      <c r="G22" s="14">
        <v>76.8</v>
      </c>
      <c r="H22" s="14">
        <f t="shared" si="2"/>
        <v>80</v>
      </c>
      <c r="I22" s="15" t="s">
        <v>16</v>
      </c>
      <c r="J22" s="15" t="s">
        <v>17</v>
      </c>
      <c r="K22" s="16"/>
    </row>
    <row r="23" s="3" customFormat="1" ht="30" customHeight="1" spans="1:11">
      <c r="A23" s="11">
        <v>21</v>
      </c>
      <c r="B23" s="11" t="s">
        <v>62</v>
      </c>
      <c r="C23" s="11" t="s">
        <v>13</v>
      </c>
      <c r="D23" s="11" t="s">
        <v>58</v>
      </c>
      <c r="E23" s="11" t="s">
        <v>63</v>
      </c>
      <c r="F23" s="14">
        <v>82</v>
      </c>
      <c r="G23" s="14">
        <v>76.6</v>
      </c>
      <c r="H23" s="14">
        <f t="shared" si="2"/>
        <v>79.3</v>
      </c>
      <c r="I23" s="15" t="s">
        <v>16</v>
      </c>
      <c r="J23" s="15" t="s">
        <v>17</v>
      </c>
      <c r="K23" s="16"/>
    </row>
    <row r="24" s="3" customFormat="1" ht="30" customHeight="1" spans="1:11">
      <c r="A24" s="11">
        <v>22</v>
      </c>
      <c r="B24" s="11" t="s">
        <v>64</v>
      </c>
      <c r="C24" s="11" t="s">
        <v>13</v>
      </c>
      <c r="D24" s="11" t="s">
        <v>58</v>
      </c>
      <c r="E24" s="11" t="s">
        <v>65</v>
      </c>
      <c r="F24" s="14">
        <v>78.8</v>
      </c>
      <c r="G24" s="14">
        <v>76.4</v>
      </c>
      <c r="H24" s="14">
        <f t="shared" si="2"/>
        <v>77.6</v>
      </c>
      <c r="I24" s="15" t="s">
        <v>16</v>
      </c>
      <c r="J24" s="15" t="s">
        <v>17</v>
      </c>
      <c r="K24" s="16"/>
    </row>
    <row r="25" s="3" customFormat="1" ht="30" customHeight="1" spans="1:11">
      <c r="A25" s="11">
        <v>23</v>
      </c>
      <c r="B25" s="11" t="s">
        <v>66</v>
      </c>
      <c r="C25" s="11" t="s">
        <v>13</v>
      </c>
      <c r="D25" s="11" t="s">
        <v>58</v>
      </c>
      <c r="E25" s="11" t="s">
        <v>67</v>
      </c>
      <c r="F25" s="14">
        <v>71.8</v>
      </c>
      <c r="G25" s="14">
        <v>79.7</v>
      </c>
      <c r="H25" s="14">
        <f t="shared" si="2"/>
        <v>75.75</v>
      </c>
      <c r="I25" s="15" t="s">
        <v>16</v>
      </c>
      <c r="J25" s="15" t="s">
        <v>17</v>
      </c>
      <c r="K25" s="16"/>
    </row>
    <row r="26" s="3" customFormat="1" ht="30" customHeight="1" spans="1:11">
      <c r="A26" s="11">
        <v>24</v>
      </c>
      <c r="B26" s="11" t="s">
        <v>68</v>
      </c>
      <c r="C26" s="11" t="s">
        <v>13</v>
      </c>
      <c r="D26" s="11" t="s">
        <v>58</v>
      </c>
      <c r="E26" s="11" t="s">
        <v>69</v>
      </c>
      <c r="F26" s="14">
        <v>77</v>
      </c>
      <c r="G26" s="14">
        <v>73.6</v>
      </c>
      <c r="H26" s="14">
        <f t="shared" si="2"/>
        <v>75.3</v>
      </c>
      <c r="I26" s="15" t="s">
        <v>16</v>
      </c>
      <c r="J26" s="15" t="s">
        <v>17</v>
      </c>
      <c r="K26" s="16"/>
    </row>
    <row r="27" s="3" customFormat="1" ht="30" customHeight="1" spans="1:11">
      <c r="A27" s="11">
        <v>25</v>
      </c>
      <c r="B27" s="11" t="s">
        <v>70</v>
      </c>
      <c r="C27" s="11" t="s">
        <v>13</v>
      </c>
      <c r="D27" s="11" t="s">
        <v>58</v>
      </c>
      <c r="E27" s="11" t="s">
        <v>71</v>
      </c>
      <c r="F27" s="14">
        <v>76.4</v>
      </c>
      <c r="G27" s="14">
        <v>73.7</v>
      </c>
      <c r="H27" s="14">
        <f t="shared" si="2"/>
        <v>75.05</v>
      </c>
      <c r="I27" s="15" t="s">
        <v>16</v>
      </c>
      <c r="J27" s="15" t="s">
        <v>17</v>
      </c>
      <c r="K27" s="16"/>
    </row>
    <row r="28" s="3" customFormat="1" ht="30" customHeight="1" spans="1:11">
      <c r="A28" s="11">
        <v>26</v>
      </c>
      <c r="B28" s="11" t="s">
        <v>72</v>
      </c>
      <c r="C28" s="11" t="s">
        <v>13</v>
      </c>
      <c r="D28" s="11" t="s">
        <v>58</v>
      </c>
      <c r="E28" s="11" t="s">
        <v>73</v>
      </c>
      <c r="F28" s="14">
        <v>78.2</v>
      </c>
      <c r="G28" s="14">
        <v>69.6</v>
      </c>
      <c r="H28" s="14">
        <f t="shared" si="2"/>
        <v>73.9</v>
      </c>
      <c r="I28" s="15" t="s">
        <v>16</v>
      </c>
      <c r="J28" s="15" t="s">
        <v>17</v>
      </c>
      <c r="K28" s="16"/>
    </row>
    <row r="29" s="3" customFormat="1" ht="30" customHeight="1" spans="1:11">
      <c r="A29" s="11">
        <v>27</v>
      </c>
      <c r="B29" s="11" t="s">
        <v>74</v>
      </c>
      <c r="C29" s="11" t="s">
        <v>13</v>
      </c>
      <c r="D29" s="11" t="s">
        <v>58</v>
      </c>
      <c r="E29" s="11" t="s">
        <v>75</v>
      </c>
      <c r="F29" s="14">
        <v>69.6</v>
      </c>
      <c r="G29" s="14">
        <v>77.8</v>
      </c>
      <c r="H29" s="14">
        <f t="shared" si="2"/>
        <v>73.7</v>
      </c>
      <c r="I29" s="15" t="s">
        <v>16</v>
      </c>
      <c r="J29" s="15" t="s">
        <v>17</v>
      </c>
      <c r="K29" s="16"/>
    </row>
    <row r="30" s="3" customFormat="1" ht="30" customHeight="1" spans="1:11">
      <c r="A30" s="11">
        <v>28</v>
      </c>
      <c r="B30" s="11" t="s">
        <v>76</v>
      </c>
      <c r="C30" s="11" t="s">
        <v>13</v>
      </c>
      <c r="D30" s="11" t="s">
        <v>58</v>
      </c>
      <c r="E30" s="11" t="s">
        <v>77</v>
      </c>
      <c r="F30" s="14">
        <v>74.8</v>
      </c>
      <c r="G30" s="14">
        <v>71.8</v>
      </c>
      <c r="H30" s="14">
        <f t="shared" si="2"/>
        <v>73.3</v>
      </c>
      <c r="I30" s="15" t="s">
        <v>16</v>
      </c>
      <c r="J30" s="15" t="s">
        <v>17</v>
      </c>
      <c r="K30" s="16"/>
    </row>
    <row r="31" s="3" customFormat="1" ht="30" customHeight="1" spans="1:11">
      <c r="A31" s="11">
        <v>29</v>
      </c>
      <c r="B31" s="11" t="s">
        <v>78</v>
      </c>
      <c r="C31" s="11" t="s">
        <v>13</v>
      </c>
      <c r="D31" s="11" t="s">
        <v>58</v>
      </c>
      <c r="E31" s="11" t="s">
        <v>79</v>
      </c>
      <c r="F31" s="14">
        <v>79.2</v>
      </c>
      <c r="G31" s="14">
        <v>67.3</v>
      </c>
      <c r="H31" s="14">
        <f t="shared" si="2"/>
        <v>73.25</v>
      </c>
      <c r="I31" s="15" t="s">
        <v>16</v>
      </c>
      <c r="J31" s="15" t="s">
        <v>17</v>
      </c>
      <c r="K31" s="16"/>
    </row>
    <row r="32" s="3" customFormat="1" ht="30" customHeight="1" spans="1:11">
      <c r="A32" s="11">
        <v>30</v>
      </c>
      <c r="B32" s="11" t="s">
        <v>80</v>
      </c>
      <c r="C32" s="11" t="s">
        <v>13</v>
      </c>
      <c r="D32" s="11" t="s">
        <v>58</v>
      </c>
      <c r="E32" s="11" t="s">
        <v>81</v>
      </c>
      <c r="F32" s="14">
        <v>78</v>
      </c>
      <c r="G32" s="14">
        <v>68.5</v>
      </c>
      <c r="H32" s="14">
        <f t="shared" si="2"/>
        <v>73.25</v>
      </c>
      <c r="I32" s="15" t="s">
        <v>16</v>
      </c>
      <c r="J32" s="15" t="s">
        <v>17</v>
      </c>
      <c r="K32" s="16"/>
    </row>
    <row r="33" s="3" customFormat="1" ht="30" customHeight="1" spans="1:11">
      <c r="A33" s="11">
        <v>31</v>
      </c>
      <c r="B33" s="11" t="s">
        <v>82</v>
      </c>
      <c r="C33" s="11" t="s">
        <v>13</v>
      </c>
      <c r="D33" s="11" t="s">
        <v>58</v>
      </c>
      <c r="E33" s="11" t="s">
        <v>83</v>
      </c>
      <c r="F33" s="14">
        <v>76.6</v>
      </c>
      <c r="G33" s="14">
        <v>69.1</v>
      </c>
      <c r="H33" s="14">
        <f t="shared" si="2"/>
        <v>72.85</v>
      </c>
      <c r="I33" s="15" t="s">
        <v>16</v>
      </c>
      <c r="J33" s="15" t="s">
        <v>17</v>
      </c>
      <c r="K33" s="16"/>
    </row>
    <row r="34" s="3" customFormat="1" ht="30" customHeight="1" spans="1:11">
      <c r="A34" s="11">
        <v>32</v>
      </c>
      <c r="B34" s="11" t="s">
        <v>84</v>
      </c>
      <c r="C34" s="11" t="s">
        <v>13</v>
      </c>
      <c r="D34" s="11" t="s">
        <v>58</v>
      </c>
      <c r="E34" s="11" t="s">
        <v>85</v>
      </c>
      <c r="F34" s="14">
        <v>76.4</v>
      </c>
      <c r="G34" s="14">
        <v>67.6</v>
      </c>
      <c r="H34" s="14">
        <f t="shared" si="2"/>
        <v>72</v>
      </c>
      <c r="I34" s="15" t="s">
        <v>16</v>
      </c>
      <c r="J34" s="15" t="s">
        <v>17</v>
      </c>
      <c r="K34" s="16"/>
    </row>
    <row r="35" s="3" customFormat="1" ht="30" customHeight="1" spans="1:11">
      <c r="A35" s="11">
        <v>33</v>
      </c>
      <c r="B35" s="11" t="s">
        <v>86</v>
      </c>
      <c r="C35" s="11" t="s">
        <v>13</v>
      </c>
      <c r="D35" s="11" t="s">
        <v>58</v>
      </c>
      <c r="E35" s="11" t="s">
        <v>87</v>
      </c>
      <c r="F35" s="14">
        <v>65.4</v>
      </c>
      <c r="G35" s="14">
        <v>67.8</v>
      </c>
      <c r="H35" s="14">
        <f t="shared" si="2"/>
        <v>66.6</v>
      </c>
      <c r="I35" s="15" t="s">
        <v>16</v>
      </c>
      <c r="J35" s="15" t="s">
        <v>17</v>
      </c>
      <c r="K35" s="16"/>
    </row>
    <row r="36" s="3" customFormat="1" ht="30" customHeight="1" spans="1:11">
      <c r="A36" s="11">
        <v>34</v>
      </c>
      <c r="B36" s="11" t="s">
        <v>88</v>
      </c>
      <c r="C36" s="11" t="s">
        <v>13</v>
      </c>
      <c r="D36" s="11" t="s">
        <v>58</v>
      </c>
      <c r="E36" s="11" t="s">
        <v>89</v>
      </c>
      <c r="F36" s="14">
        <v>70.6</v>
      </c>
      <c r="G36" s="14">
        <v>59.8</v>
      </c>
      <c r="H36" s="14">
        <f t="shared" si="2"/>
        <v>65.2</v>
      </c>
      <c r="I36" s="15"/>
      <c r="J36" s="15"/>
      <c r="K36" s="16"/>
    </row>
    <row r="37" s="3" customFormat="1" ht="30" customHeight="1" spans="1:11">
      <c r="A37" s="11">
        <v>35</v>
      </c>
      <c r="B37" s="11" t="s">
        <v>90</v>
      </c>
      <c r="C37" s="11" t="s">
        <v>13</v>
      </c>
      <c r="D37" s="11" t="s">
        <v>58</v>
      </c>
      <c r="E37" s="11" t="s">
        <v>91</v>
      </c>
      <c r="F37" s="14">
        <v>76.1</v>
      </c>
      <c r="G37" s="14">
        <v>47</v>
      </c>
      <c r="H37" s="14">
        <f t="shared" si="2"/>
        <v>61.55</v>
      </c>
      <c r="I37" s="15"/>
      <c r="J37" s="15"/>
      <c r="K37" s="16"/>
    </row>
    <row r="38" s="3" customFormat="1" ht="30" customHeight="1" spans="1:11">
      <c r="A38" s="11">
        <v>36</v>
      </c>
      <c r="B38" s="11" t="s">
        <v>92</v>
      </c>
      <c r="C38" s="11" t="s">
        <v>13</v>
      </c>
      <c r="D38" s="11" t="s">
        <v>58</v>
      </c>
      <c r="E38" s="11" t="s">
        <v>93</v>
      </c>
      <c r="F38" s="14"/>
      <c r="G38" s="14"/>
      <c r="H38" s="14"/>
      <c r="I38" s="15"/>
      <c r="J38" s="15"/>
      <c r="K38" s="16" t="s">
        <v>30</v>
      </c>
    </row>
    <row r="39" s="3" customFormat="1" ht="30" customHeight="1" spans="1:11">
      <c r="A39" s="11">
        <v>37</v>
      </c>
      <c r="B39" s="11" t="s">
        <v>94</v>
      </c>
      <c r="C39" s="11" t="s">
        <v>13</v>
      </c>
      <c r="D39" s="11" t="s">
        <v>58</v>
      </c>
      <c r="E39" s="11" t="s">
        <v>95</v>
      </c>
      <c r="F39" s="14"/>
      <c r="G39" s="14"/>
      <c r="H39" s="14"/>
      <c r="I39" s="15"/>
      <c r="J39" s="15"/>
      <c r="K39" s="16" t="s">
        <v>30</v>
      </c>
    </row>
    <row r="40" s="3" customFormat="1" ht="30" customHeight="1" spans="1:11">
      <c r="A40" s="11">
        <v>38</v>
      </c>
      <c r="B40" s="11" t="s">
        <v>96</v>
      </c>
      <c r="C40" s="11" t="s">
        <v>13</v>
      </c>
      <c r="D40" s="11" t="s">
        <v>58</v>
      </c>
      <c r="E40" s="11" t="s">
        <v>97</v>
      </c>
      <c r="F40" s="14"/>
      <c r="G40" s="14"/>
      <c r="H40" s="14"/>
      <c r="I40" s="15"/>
      <c r="J40" s="15"/>
      <c r="K40" s="16" t="s">
        <v>30</v>
      </c>
    </row>
    <row r="41" s="3" customFormat="1" ht="30" customHeight="1" spans="1:11">
      <c r="A41" s="11">
        <v>39</v>
      </c>
      <c r="B41" s="11" t="s">
        <v>98</v>
      </c>
      <c r="C41" s="11" t="s">
        <v>52</v>
      </c>
      <c r="D41" s="11" t="s">
        <v>99</v>
      </c>
      <c r="E41" s="11" t="s">
        <v>100</v>
      </c>
      <c r="F41" s="14">
        <v>85.94</v>
      </c>
      <c r="G41" s="14">
        <v>86.22</v>
      </c>
      <c r="H41" s="14">
        <f t="shared" ref="H41:H44" si="3">F41*0.5+G41*0.5</f>
        <v>86.08</v>
      </c>
      <c r="I41" s="15" t="s">
        <v>16</v>
      </c>
      <c r="J41" s="15" t="s">
        <v>17</v>
      </c>
      <c r="K41" s="16"/>
    </row>
    <row r="42" s="3" customFormat="1" ht="30" customHeight="1" spans="1:11">
      <c r="A42" s="11">
        <v>40</v>
      </c>
      <c r="B42" s="11" t="s">
        <v>101</v>
      </c>
      <c r="C42" s="11" t="s">
        <v>52</v>
      </c>
      <c r="D42" s="11" t="s">
        <v>99</v>
      </c>
      <c r="E42" s="11" t="s">
        <v>102</v>
      </c>
      <c r="F42" s="14">
        <v>85.76</v>
      </c>
      <c r="G42" s="14">
        <v>86.14</v>
      </c>
      <c r="H42" s="14">
        <f t="shared" si="3"/>
        <v>85.95</v>
      </c>
      <c r="I42" s="15" t="s">
        <v>16</v>
      </c>
      <c r="J42" s="15" t="s">
        <v>17</v>
      </c>
      <c r="K42" s="16"/>
    </row>
    <row r="43" s="3" customFormat="1" ht="30" customHeight="1" spans="1:11">
      <c r="A43" s="11">
        <v>41</v>
      </c>
      <c r="B43" s="11" t="s">
        <v>103</v>
      </c>
      <c r="C43" s="11" t="s">
        <v>52</v>
      </c>
      <c r="D43" s="11" t="s">
        <v>99</v>
      </c>
      <c r="E43" s="11" t="s">
        <v>104</v>
      </c>
      <c r="F43" s="14">
        <v>83.96</v>
      </c>
      <c r="G43" s="14">
        <v>83.56</v>
      </c>
      <c r="H43" s="14">
        <f t="shared" si="3"/>
        <v>83.76</v>
      </c>
      <c r="I43" s="15" t="s">
        <v>16</v>
      </c>
      <c r="J43" s="15" t="s">
        <v>17</v>
      </c>
      <c r="K43" s="16"/>
    </row>
    <row r="44" s="3" customFormat="1" ht="30" customHeight="1" spans="1:11">
      <c r="A44" s="11">
        <v>42</v>
      </c>
      <c r="B44" s="11" t="s">
        <v>105</v>
      </c>
      <c r="C44" s="11" t="s">
        <v>52</v>
      </c>
      <c r="D44" s="11" t="s">
        <v>99</v>
      </c>
      <c r="E44" s="11" t="s">
        <v>106</v>
      </c>
      <c r="F44" s="14">
        <v>76.5</v>
      </c>
      <c r="G44" s="14">
        <v>81.14</v>
      </c>
      <c r="H44" s="14">
        <f t="shared" si="3"/>
        <v>78.82</v>
      </c>
      <c r="I44" s="15" t="s">
        <v>16</v>
      </c>
      <c r="J44" s="15" t="s">
        <v>17</v>
      </c>
      <c r="K44" s="16"/>
    </row>
    <row r="45" s="3" customFormat="1" ht="30" customHeight="1" spans="1:11">
      <c r="A45" s="11">
        <v>43</v>
      </c>
      <c r="B45" s="11" t="s">
        <v>107</v>
      </c>
      <c r="C45" s="11" t="s">
        <v>52</v>
      </c>
      <c r="D45" s="11" t="s">
        <v>99</v>
      </c>
      <c r="E45" s="11" t="s">
        <v>108</v>
      </c>
      <c r="F45" s="14"/>
      <c r="G45" s="14"/>
      <c r="H45" s="14"/>
      <c r="I45" s="15"/>
      <c r="J45" s="15"/>
      <c r="K45" s="16" t="s">
        <v>30</v>
      </c>
    </row>
    <row r="46" s="3" customFormat="1" ht="30" customHeight="1" spans="1:11">
      <c r="A46" s="11">
        <v>44</v>
      </c>
      <c r="B46" s="11" t="s">
        <v>109</v>
      </c>
      <c r="C46" s="11" t="s">
        <v>52</v>
      </c>
      <c r="D46" s="11" t="s">
        <v>110</v>
      </c>
      <c r="E46" s="11" t="s">
        <v>111</v>
      </c>
      <c r="F46" s="14">
        <v>92.08</v>
      </c>
      <c r="G46" s="14">
        <v>93.1</v>
      </c>
      <c r="H46" s="14">
        <f t="shared" ref="H46:H66" si="4">F46*0.5+G46*0.5</f>
        <v>92.59</v>
      </c>
      <c r="I46" s="15" t="s">
        <v>16</v>
      </c>
      <c r="J46" s="15" t="s">
        <v>17</v>
      </c>
      <c r="K46" s="16"/>
    </row>
    <row r="47" s="3" customFormat="1" ht="30" customHeight="1" spans="1:11">
      <c r="A47" s="11">
        <v>45</v>
      </c>
      <c r="B47" s="11" t="s">
        <v>112</v>
      </c>
      <c r="C47" s="11" t="s">
        <v>52</v>
      </c>
      <c r="D47" s="11" t="s">
        <v>110</v>
      </c>
      <c r="E47" s="11" t="s">
        <v>113</v>
      </c>
      <c r="F47" s="14">
        <v>88.9</v>
      </c>
      <c r="G47" s="14">
        <v>86.48</v>
      </c>
      <c r="H47" s="14">
        <f t="shared" si="4"/>
        <v>87.69</v>
      </c>
      <c r="I47" s="15" t="s">
        <v>16</v>
      </c>
      <c r="J47" s="15" t="s">
        <v>17</v>
      </c>
      <c r="K47" s="16"/>
    </row>
    <row r="48" s="3" customFormat="1" ht="30" customHeight="1" spans="1:11">
      <c r="A48" s="11">
        <v>46</v>
      </c>
      <c r="B48" s="11" t="s">
        <v>114</v>
      </c>
      <c r="C48" s="11" t="s">
        <v>52</v>
      </c>
      <c r="D48" s="11" t="s">
        <v>115</v>
      </c>
      <c r="E48" s="11" t="s">
        <v>116</v>
      </c>
      <c r="F48" s="14">
        <v>90.94</v>
      </c>
      <c r="G48" s="14">
        <v>89.46</v>
      </c>
      <c r="H48" s="14">
        <f t="shared" si="4"/>
        <v>90.2</v>
      </c>
      <c r="I48" s="15" t="s">
        <v>16</v>
      </c>
      <c r="J48" s="15" t="s">
        <v>17</v>
      </c>
      <c r="K48" s="16"/>
    </row>
    <row r="49" s="3" customFormat="1" ht="30" customHeight="1" spans="1:11">
      <c r="A49" s="11">
        <v>47</v>
      </c>
      <c r="B49" s="11" t="s">
        <v>117</v>
      </c>
      <c r="C49" s="11" t="s">
        <v>52</v>
      </c>
      <c r="D49" s="11" t="s">
        <v>115</v>
      </c>
      <c r="E49" s="11" t="s">
        <v>118</v>
      </c>
      <c r="F49" s="14">
        <v>88.56</v>
      </c>
      <c r="G49" s="14">
        <v>90.9</v>
      </c>
      <c r="H49" s="14">
        <f t="shared" si="4"/>
        <v>89.73</v>
      </c>
      <c r="I49" s="15" t="s">
        <v>16</v>
      </c>
      <c r="J49" s="15" t="s">
        <v>17</v>
      </c>
      <c r="K49" s="16"/>
    </row>
    <row r="50" s="3" customFormat="1" ht="30" customHeight="1" spans="1:11">
      <c r="A50" s="11">
        <v>48</v>
      </c>
      <c r="B50" s="11" t="s">
        <v>119</v>
      </c>
      <c r="C50" s="11" t="s">
        <v>52</v>
      </c>
      <c r="D50" s="11" t="s">
        <v>115</v>
      </c>
      <c r="E50" s="11" t="s">
        <v>120</v>
      </c>
      <c r="F50" s="14">
        <v>89.86</v>
      </c>
      <c r="G50" s="14">
        <v>89.5</v>
      </c>
      <c r="H50" s="14">
        <f t="shared" si="4"/>
        <v>89.68</v>
      </c>
      <c r="I50" s="15" t="s">
        <v>16</v>
      </c>
      <c r="J50" s="15" t="s">
        <v>17</v>
      </c>
      <c r="K50" s="16"/>
    </row>
    <row r="51" s="3" customFormat="1" ht="30" customHeight="1" spans="1:11">
      <c r="A51" s="11">
        <v>49</v>
      </c>
      <c r="B51" s="11" t="s">
        <v>121</v>
      </c>
      <c r="C51" s="11" t="s">
        <v>52</v>
      </c>
      <c r="D51" s="11" t="s">
        <v>115</v>
      </c>
      <c r="E51" s="11" t="s">
        <v>122</v>
      </c>
      <c r="F51" s="14">
        <v>88.12</v>
      </c>
      <c r="G51" s="14">
        <v>90.52</v>
      </c>
      <c r="H51" s="14">
        <f t="shared" si="4"/>
        <v>89.32</v>
      </c>
      <c r="I51" s="15" t="s">
        <v>16</v>
      </c>
      <c r="J51" s="15" t="s">
        <v>17</v>
      </c>
      <c r="K51" s="16"/>
    </row>
    <row r="52" s="3" customFormat="1" ht="30" customHeight="1" spans="1:11">
      <c r="A52" s="11">
        <v>50</v>
      </c>
      <c r="B52" s="11" t="s">
        <v>123</v>
      </c>
      <c r="C52" s="11" t="s">
        <v>52</v>
      </c>
      <c r="D52" s="11" t="s">
        <v>115</v>
      </c>
      <c r="E52" s="11" t="s">
        <v>124</v>
      </c>
      <c r="F52" s="14">
        <v>85.64</v>
      </c>
      <c r="G52" s="14">
        <v>88.36</v>
      </c>
      <c r="H52" s="14">
        <f t="shared" si="4"/>
        <v>87</v>
      </c>
      <c r="I52" s="15" t="s">
        <v>16</v>
      </c>
      <c r="J52" s="15" t="s">
        <v>17</v>
      </c>
      <c r="K52" s="16"/>
    </row>
    <row r="53" s="3" customFormat="1" ht="30" customHeight="1" spans="1:11">
      <c r="A53" s="11">
        <v>51</v>
      </c>
      <c r="B53" s="11" t="s">
        <v>125</v>
      </c>
      <c r="C53" s="11" t="s">
        <v>52</v>
      </c>
      <c r="D53" s="11" t="s">
        <v>115</v>
      </c>
      <c r="E53" s="11" t="s">
        <v>126</v>
      </c>
      <c r="F53" s="14">
        <v>86.98</v>
      </c>
      <c r="G53" s="14">
        <v>84.74</v>
      </c>
      <c r="H53" s="14">
        <f t="shared" si="4"/>
        <v>85.86</v>
      </c>
      <c r="I53" s="15" t="s">
        <v>16</v>
      </c>
      <c r="J53" s="15" t="s">
        <v>17</v>
      </c>
      <c r="K53" s="16"/>
    </row>
    <row r="54" s="3" customFormat="1" ht="30" customHeight="1" spans="1:11">
      <c r="A54" s="11">
        <v>52</v>
      </c>
      <c r="B54" s="11" t="s">
        <v>127</v>
      </c>
      <c r="C54" s="11" t="s">
        <v>52</v>
      </c>
      <c r="D54" s="11" t="s">
        <v>115</v>
      </c>
      <c r="E54" s="11" t="s">
        <v>128</v>
      </c>
      <c r="F54" s="14">
        <v>87.5</v>
      </c>
      <c r="G54" s="14">
        <v>83.88</v>
      </c>
      <c r="H54" s="14">
        <f t="shared" si="4"/>
        <v>85.69</v>
      </c>
      <c r="I54" s="15" t="s">
        <v>16</v>
      </c>
      <c r="J54" s="15" t="s">
        <v>17</v>
      </c>
      <c r="K54" s="16"/>
    </row>
    <row r="55" s="3" customFormat="1" ht="30" customHeight="1" spans="1:11">
      <c r="A55" s="11">
        <v>53</v>
      </c>
      <c r="B55" s="11" t="s">
        <v>129</v>
      </c>
      <c r="C55" s="11" t="s">
        <v>52</v>
      </c>
      <c r="D55" s="11" t="s">
        <v>115</v>
      </c>
      <c r="E55" s="11" t="s">
        <v>130</v>
      </c>
      <c r="F55" s="14">
        <v>84.9</v>
      </c>
      <c r="G55" s="14">
        <v>86.3</v>
      </c>
      <c r="H55" s="14">
        <f t="shared" si="4"/>
        <v>85.6</v>
      </c>
      <c r="I55" s="15" t="s">
        <v>16</v>
      </c>
      <c r="J55" s="15" t="s">
        <v>17</v>
      </c>
      <c r="K55" s="16"/>
    </row>
    <row r="56" s="3" customFormat="1" ht="30" customHeight="1" spans="1:11">
      <c r="A56" s="11">
        <v>54</v>
      </c>
      <c r="B56" s="11" t="s">
        <v>131</v>
      </c>
      <c r="C56" s="11" t="s">
        <v>52</v>
      </c>
      <c r="D56" s="11" t="s">
        <v>115</v>
      </c>
      <c r="E56" s="11" t="s">
        <v>132</v>
      </c>
      <c r="F56" s="14">
        <v>84.38</v>
      </c>
      <c r="G56" s="14">
        <v>86.26</v>
      </c>
      <c r="H56" s="14">
        <f t="shared" si="4"/>
        <v>85.32</v>
      </c>
      <c r="I56" s="15" t="s">
        <v>16</v>
      </c>
      <c r="J56" s="15" t="s">
        <v>17</v>
      </c>
      <c r="K56" s="16"/>
    </row>
    <row r="57" s="3" customFormat="1" ht="30" customHeight="1" spans="1:11">
      <c r="A57" s="11">
        <v>55</v>
      </c>
      <c r="B57" s="11" t="s">
        <v>133</v>
      </c>
      <c r="C57" s="11" t="s">
        <v>52</v>
      </c>
      <c r="D57" s="11" t="s">
        <v>115</v>
      </c>
      <c r="E57" s="11" t="s">
        <v>134</v>
      </c>
      <c r="F57" s="14">
        <v>83.9</v>
      </c>
      <c r="G57" s="14">
        <v>86.54</v>
      </c>
      <c r="H57" s="14">
        <f t="shared" si="4"/>
        <v>85.22</v>
      </c>
      <c r="I57" s="15" t="s">
        <v>16</v>
      </c>
      <c r="J57" s="15"/>
      <c r="K57" s="16"/>
    </row>
    <row r="58" s="3" customFormat="1" ht="30" customHeight="1" spans="1:11">
      <c r="A58" s="11">
        <v>56</v>
      </c>
      <c r="B58" s="11" t="s">
        <v>135</v>
      </c>
      <c r="C58" s="11" t="s">
        <v>52</v>
      </c>
      <c r="D58" s="11" t="s">
        <v>115</v>
      </c>
      <c r="E58" s="11" t="s">
        <v>136</v>
      </c>
      <c r="F58" s="14">
        <v>85.76</v>
      </c>
      <c r="G58" s="14">
        <v>84.54</v>
      </c>
      <c r="H58" s="14">
        <f t="shared" si="4"/>
        <v>85.15</v>
      </c>
      <c r="I58" s="15" t="s">
        <v>16</v>
      </c>
      <c r="J58" s="15"/>
      <c r="K58" s="16"/>
    </row>
    <row r="59" s="3" customFormat="1" ht="30" customHeight="1" spans="1:11">
      <c r="A59" s="11">
        <v>57</v>
      </c>
      <c r="B59" s="11" t="s">
        <v>137</v>
      </c>
      <c r="C59" s="11" t="s">
        <v>52</v>
      </c>
      <c r="D59" s="11" t="s">
        <v>115</v>
      </c>
      <c r="E59" s="11" t="s">
        <v>138</v>
      </c>
      <c r="F59" s="14">
        <v>87.4</v>
      </c>
      <c r="G59" s="14">
        <v>82.78</v>
      </c>
      <c r="H59" s="14">
        <f t="shared" si="4"/>
        <v>85.09</v>
      </c>
      <c r="I59" s="15" t="s">
        <v>16</v>
      </c>
      <c r="J59" s="15"/>
      <c r="K59" s="16"/>
    </row>
    <row r="60" s="3" customFormat="1" ht="30" customHeight="1" spans="1:11">
      <c r="A60" s="11">
        <v>58</v>
      </c>
      <c r="B60" s="11" t="s">
        <v>139</v>
      </c>
      <c r="C60" s="11" t="s">
        <v>52</v>
      </c>
      <c r="D60" s="11" t="s">
        <v>115</v>
      </c>
      <c r="E60" s="11" t="s">
        <v>140</v>
      </c>
      <c r="F60" s="14">
        <v>84.5</v>
      </c>
      <c r="G60" s="14">
        <v>82.84</v>
      </c>
      <c r="H60" s="14">
        <f t="shared" si="4"/>
        <v>83.67</v>
      </c>
      <c r="I60" s="15" t="s">
        <v>16</v>
      </c>
      <c r="J60" s="15"/>
      <c r="K60" s="16"/>
    </row>
    <row r="61" s="3" customFormat="1" ht="30" customHeight="1" spans="1:11">
      <c r="A61" s="11">
        <v>59</v>
      </c>
      <c r="B61" s="11" t="s">
        <v>141</v>
      </c>
      <c r="C61" s="11" t="s">
        <v>52</v>
      </c>
      <c r="D61" s="11" t="s">
        <v>115</v>
      </c>
      <c r="E61" s="11" t="s">
        <v>142</v>
      </c>
      <c r="F61" s="14">
        <v>82.2</v>
      </c>
      <c r="G61" s="14">
        <v>83.48</v>
      </c>
      <c r="H61" s="14">
        <f t="shared" si="4"/>
        <v>82.84</v>
      </c>
      <c r="I61" s="15" t="s">
        <v>16</v>
      </c>
      <c r="J61" s="15"/>
      <c r="K61" s="16"/>
    </row>
    <row r="62" s="3" customFormat="1" ht="30" customHeight="1" spans="1:11">
      <c r="A62" s="11">
        <v>60</v>
      </c>
      <c r="B62" s="11" t="s">
        <v>143</v>
      </c>
      <c r="C62" s="11" t="s">
        <v>52</v>
      </c>
      <c r="D62" s="11" t="s">
        <v>115</v>
      </c>
      <c r="E62" s="11" t="s">
        <v>144</v>
      </c>
      <c r="F62" s="14">
        <v>84.5</v>
      </c>
      <c r="G62" s="14">
        <v>80.94</v>
      </c>
      <c r="H62" s="14">
        <f t="shared" si="4"/>
        <v>82.72</v>
      </c>
      <c r="I62" s="15"/>
      <c r="J62" s="15"/>
      <c r="K62" s="16"/>
    </row>
    <row r="63" s="3" customFormat="1" ht="30" customHeight="1" spans="1:11">
      <c r="A63" s="11">
        <v>61</v>
      </c>
      <c r="B63" s="11" t="s">
        <v>145</v>
      </c>
      <c r="C63" s="11" t="s">
        <v>52</v>
      </c>
      <c r="D63" s="11" t="s">
        <v>115</v>
      </c>
      <c r="E63" s="11" t="s">
        <v>146</v>
      </c>
      <c r="F63" s="14">
        <v>81.12</v>
      </c>
      <c r="G63" s="14">
        <v>82.28</v>
      </c>
      <c r="H63" s="14">
        <f t="shared" si="4"/>
        <v>81.7</v>
      </c>
      <c r="I63" s="15"/>
      <c r="J63" s="15"/>
      <c r="K63" s="16"/>
    </row>
    <row r="64" s="3" customFormat="1" ht="30" customHeight="1" spans="1:11">
      <c r="A64" s="11">
        <v>62</v>
      </c>
      <c r="B64" s="11" t="s">
        <v>147</v>
      </c>
      <c r="C64" s="11" t="s">
        <v>52</v>
      </c>
      <c r="D64" s="11" t="s">
        <v>115</v>
      </c>
      <c r="E64" s="11" t="s">
        <v>148</v>
      </c>
      <c r="F64" s="14">
        <v>71.3</v>
      </c>
      <c r="G64" s="14">
        <v>73.34</v>
      </c>
      <c r="H64" s="14">
        <f t="shared" si="4"/>
        <v>72.32</v>
      </c>
      <c r="I64" s="15"/>
      <c r="J64" s="15"/>
      <c r="K64" s="16"/>
    </row>
    <row r="65" s="3" customFormat="1" ht="30" customHeight="1" spans="1:11">
      <c r="A65" s="11">
        <v>63</v>
      </c>
      <c r="B65" s="11" t="s">
        <v>149</v>
      </c>
      <c r="C65" s="11" t="s">
        <v>52</v>
      </c>
      <c r="D65" s="11" t="s">
        <v>150</v>
      </c>
      <c r="E65" s="11" t="s">
        <v>151</v>
      </c>
      <c r="F65" s="14">
        <v>83.46</v>
      </c>
      <c r="G65" s="14">
        <v>81.42</v>
      </c>
      <c r="H65" s="14">
        <f t="shared" si="4"/>
        <v>82.44</v>
      </c>
      <c r="I65" s="15" t="s">
        <v>16</v>
      </c>
      <c r="J65" s="15" t="s">
        <v>17</v>
      </c>
      <c r="K65" s="16"/>
    </row>
    <row r="66" s="3" customFormat="1" ht="30" customHeight="1" spans="1:11">
      <c r="A66" s="11">
        <v>64</v>
      </c>
      <c r="B66" s="11" t="s">
        <v>152</v>
      </c>
      <c r="C66" s="11" t="s">
        <v>52</v>
      </c>
      <c r="D66" s="11" t="s">
        <v>153</v>
      </c>
      <c r="E66" s="11" t="s">
        <v>154</v>
      </c>
      <c r="F66" s="14">
        <v>81.58</v>
      </c>
      <c r="G66" s="14">
        <v>83.08</v>
      </c>
      <c r="H66" s="14">
        <f t="shared" si="4"/>
        <v>82.33</v>
      </c>
      <c r="I66" s="15" t="s">
        <v>16</v>
      </c>
      <c r="J66" s="15" t="s">
        <v>17</v>
      </c>
      <c r="K66" s="16"/>
    </row>
    <row r="67" s="3" customFormat="1" ht="30" customHeight="1" spans="1:11">
      <c r="A67" s="11">
        <v>65</v>
      </c>
      <c r="B67" s="11" t="s">
        <v>155</v>
      </c>
      <c r="C67" s="11" t="s">
        <v>52</v>
      </c>
      <c r="D67" s="11" t="s">
        <v>156</v>
      </c>
      <c r="E67" s="11" t="s">
        <v>157</v>
      </c>
      <c r="F67" s="14">
        <v>84.76</v>
      </c>
      <c r="G67" s="14">
        <v>91.86</v>
      </c>
      <c r="H67" s="14">
        <f t="shared" ref="H67:H78" si="5">AVERAGE(C67:G67)</f>
        <v>88.31</v>
      </c>
      <c r="I67" s="15" t="s">
        <v>16</v>
      </c>
      <c r="J67" s="15" t="s">
        <v>17</v>
      </c>
      <c r="K67" s="16"/>
    </row>
    <row r="68" s="3" customFormat="1" ht="30" customHeight="1" spans="1:11">
      <c r="A68" s="11">
        <v>66</v>
      </c>
      <c r="B68" s="11" t="s">
        <v>158</v>
      </c>
      <c r="C68" s="11" t="s">
        <v>52</v>
      </c>
      <c r="D68" s="11" t="s">
        <v>156</v>
      </c>
      <c r="E68" s="11" t="s">
        <v>159</v>
      </c>
      <c r="F68" s="14">
        <v>83.62</v>
      </c>
      <c r="G68" s="14">
        <v>87.92</v>
      </c>
      <c r="H68" s="14">
        <f t="shared" si="5"/>
        <v>85.77</v>
      </c>
      <c r="I68" s="15" t="s">
        <v>16</v>
      </c>
      <c r="J68" s="15" t="s">
        <v>17</v>
      </c>
      <c r="K68" s="16"/>
    </row>
    <row r="69" s="3" customFormat="1" ht="30" customHeight="1" spans="1:11">
      <c r="A69" s="11">
        <v>67</v>
      </c>
      <c r="B69" s="11" t="s">
        <v>160</v>
      </c>
      <c r="C69" s="11" t="s">
        <v>52</v>
      </c>
      <c r="D69" s="11" t="s">
        <v>156</v>
      </c>
      <c r="E69" s="11" t="s">
        <v>161</v>
      </c>
      <c r="F69" s="14">
        <v>82.78</v>
      </c>
      <c r="G69" s="14">
        <v>86.58</v>
      </c>
      <c r="H69" s="14">
        <f t="shared" si="5"/>
        <v>84.68</v>
      </c>
      <c r="I69" s="15" t="s">
        <v>16</v>
      </c>
      <c r="J69" s="15" t="s">
        <v>17</v>
      </c>
      <c r="K69" s="16"/>
    </row>
    <row r="70" s="3" customFormat="1" ht="30" customHeight="1" spans="1:11">
      <c r="A70" s="11">
        <v>68</v>
      </c>
      <c r="B70" s="11" t="s">
        <v>162</v>
      </c>
      <c r="C70" s="11" t="s">
        <v>52</v>
      </c>
      <c r="D70" s="11" t="s">
        <v>156</v>
      </c>
      <c r="E70" s="11" t="s">
        <v>163</v>
      </c>
      <c r="F70" s="14">
        <v>83.14</v>
      </c>
      <c r="G70" s="14">
        <v>77.56</v>
      </c>
      <c r="H70" s="14">
        <f t="shared" si="5"/>
        <v>80.35</v>
      </c>
      <c r="I70" s="15" t="s">
        <v>16</v>
      </c>
      <c r="J70" s="15" t="s">
        <v>17</v>
      </c>
      <c r="K70" s="16"/>
    </row>
    <row r="71" s="3" customFormat="1" ht="30" customHeight="1" spans="1:11">
      <c r="A71" s="11">
        <v>69</v>
      </c>
      <c r="B71" s="11" t="s">
        <v>164</v>
      </c>
      <c r="C71" s="11" t="s">
        <v>52</v>
      </c>
      <c r="D71" s="11" t="s">
        <v>156</v>
      </c>
      <c r="E71" s="11" t="s">
        <v>165</v>
      </c>
      <c r="F71" s="14">
        <v>80.84</v>
      </c>
      <c r="G71" s="14">
        <v>71.08</v>
      </c>
      <c r="H71" s="14">
        <f t="shared" si="5"/>
        <v>75.96</v>
      </c>
      <c r="I71" s="15" t="s">
        <v>16</v>
      </c>
      <c r="J71" s="15" t="s">
        <v>17</v>
      </c>
      <c r="K71" s="16"/>
    </row>
    <row r="72" s="3" customFormat="1" ht="30" customHeight="1" spans="1:11">
      <c r="A72" s="11">
        <v>70</v>
      </c>
      <c r="B72" s="11" t="s">
        <v>166</v>
      </c>
      <c r="C72" s="11" t="s">
        <v>52</v>
      </c>
      <c r="D72" s="11" t="s">
        <v>156</v>
      </c>
      <c r="E72" s="11" t="s">
        <v>167</v>
      </c>
      <c r="F72" s="14">
        <v>75.46</v>
      </c>
      <c r="G72" s="14">
        <v>74.88</v>
      </c>
      <c r="H72" s="14">
        <f t="shared" si="5"/>
        <v>75.17</v>
      </c>
      <c r="I72" s="15" t="s">
        <v>16</v>
      </c>
      <c r="J72" s="15" t="s">
        <v>17</v>
      </c>
      <c r="K72" s="16"/>
    </row>
    <row r="73" s="3" customFormat="1" ht="30" customHeight="1" spans="1:11">
      <c r="A73" s="11">
        <v>71</v>
      </c>
      <c r="B73" s="11" t="s">
        <v>168</v>
      </c>
      <c r="C73" s="11" t="s">
        <v>52</v>
      </c>
      <c r="D73" s="11" t="s">
        <v>156</v>
      </c>
      <c r="E73" s="11" t="s">
        <v>169</v>
      </c>
      <c r="F73" s="14">
        <v>76.3</v>
      </c>
      <c r="G73" s="14">
        <v>73.78</v>
      </c>
      <c r="H73" s="14">
        <f t="shared" si="5"/>
        <v>75.04</v>
      </c>
      <c r="I73" s="15" t="s">
        <v>16</v>
      </c>
      <c r="J73" s="15"/>
      <c r="K73" s="16"/>
    </row>
    <row r="74" s="3" customFormat="1" ht="30" customHeight="1" spans="1:11">
      <c r="A74" s="11">
        <v>72</v>
      </c>
      <c r="B74" s="11" t="s">
        <v>170</v>
      </c>
      <c r="C74" s="11" t="s">
        <v>52</v>
      </c>
      <c r="D74" s="11" t="s">
        <v>156</v>
      </c>
      <c r="E74" s="11" t="s">
        <v>171</v>
      </c>
      <c r="F74" s="14">
        <v>74.24</v>
      </c>
      <c r="G74" s="14">
        <v>72.22</v>
      </c>
      <c r="H74" s="14">
        <f t="shared" si="5"/>
        <v>73.23</v>
      </c>
      <c r="I74" s="15" t="s">
        <v>16</v>
      </c>
      <c r="J74" s="15"/>
      <c r="K74" s="16"/>
    </row>
    <row r="75" s="3" customFormat="1" ht="30" customHeight="1" spans="1:11">
      <c r="A75" s="11">
        <v>73</v>
      </c>
      <c r="B75" s="11" t="s">
        <v>172</v>
      </c>
      <c r="C75" s="11" t="s">
        <v>52</v>
      </c>
      <c r="D75" s="11" t="s">
        <v>156</v>
      </c>
      <c r="E75" s="11" t="s">
        <v>173</v>
      </c>
      <c r="F75" s="14">
        <v>73.8</v>
      </c>
      <c r="G75" s="14">
        <v>69.52</v>
      </c>
      <c r="H75" s="14">
        <f t="shared" si="5"/>
        <v>71.66</v>
      </c>
      <c r="I75" s="15" t="s">
        <v>16</v>
      </c>
      <c r="J75" s="15"/>
      <c r="K75" s="16"/>
    </row>
    <row r="76" s="3" customFormat="1" ht="30" customHeight="1" spans="1:11">
      <c r="A76" s="11">
        <v>74</v>
      </c>
      <c r="B76" s="11" t="s">
        <v>174</v>
      </c>
      <c r="C76" s="11" t="s">
        <v>52</v>
      </c>
      <c r="D76" s="11" t="s">
        <v>156</v>
      </c>
      <c r="E76" s="11" t="s">
        <v>175</v>
      </c>
      <c r="F76" s="14">
        <v>74.76</v>
      </c>
      <c r="G76" s="14">
        <v>66.62</v>
      </c>
      <c r="H76" s="14">
        <f t="shared" si="5"/>
        <v>70.69</v>
      </c>
      <c r="I76" s="15"/>
      <c r="J76" s="15"/>
      <c r="K76" s="16"/>
    </row>
    <row r="77" s="3" customFormat="1" ht="30" customHeight="1" spans="1:11">
      <c r="A77" s="11">
        <v>75</v>
      </c>
      <c r="B77" s="11" t="s">
        <v>176</v>
      </c>
      <c r="C77" s="11" t="s">
        <v>52</v>
      </c>
      <c r="D77" s="11" t="s">
        <v>156</v>
      </c>
      <c r="E77" s="11" t="s">
        <v>177</v>
      </c>
      <c r="F77" s="14">
        <v>67.56</v>
      </c>
      <c r="G77" s="14">
        <v>65.58</v>
      </c>
      <c r="H77" s="14">
        <f t="shared" si="5"/>
        <v>66.57</v>
      </c>
      <c r="I77" s="15"/>
      <c r="J77" s="15"/>
      <c r="K77" s="16"/>
    </row>
    <row r="78" s="3" customFormat="1" ht="30" customHeight="1" spans="1:11">
      <c r="A78" s="11">
        <v>76</v>
      </c>
      <c r="B78" s="11" t="s">
        <v>178</v>
      </c>
      <c r="C78" s="11" t="s">
        <v>52</v>
      </c>
      <c r="D78" s="11" t="s">
        <v>156</v>
      </c>
      <c r="E78" s="11" t="s">
        <v>179</v>
      </c>
      <c r="F78" s="14">
        <v>47.12</v>
      </c>
      <c r="G78" s="14">
        <v>60.8</v>
      </c>
      <c r="H78" s="14">
        <f t="shared" si="5"/>
        <v>53.96</v>
      </c>
      <c r="I78" s="15"/>
      <c r="J78" s="15"/>
      <c r="K78" s="16"/>
    </row>
    <row r="79" s="3" customFormat="1" ht="30" customHeight="1" spans="1:11">
      <c r="A79" s="11">
        <v>77</v>
      </c>
      <c r="B79" s="11" t="s">
        <v>180</v>
      </c>
      <c r="C79" s="11" t="s">
        <v>52</v>
      </c>
      <c r="D79" s="11" t="s">
        <v>156</v>
      </c>
      <c r="E79" s="11" t="s">
        <v>181</v>
      </c>
      <c r="F79" s="14">
        <v>0</v>
      </c>
      <c r="G79" s="14">
        <v>0</v>
      </c>
      <c r="H79" s="14">
        <v>0</v>
      </c>
      <c r="I79" s="15"/>
      <c r="J79" s="15"/>
      <c r="K79" s="16"/>
    </row>
    <row r="80" s="3" customFormat="1" ht="30" customHeight="1" spans="1:11">
      <c r="A80" s="11">
        <v>78</v>
      </c>
      <c r="B80" s="11" t="s">
        <v>182</v>
      </c>
      <c r="C80" s="11" t="s">
        <v>52</v>
      </c>
      <c r="D80" s="11" t="s">
        <v>183</v>
      </c>
      <c r="E80" s="11" t="s">
        <v>184</v>
      </c>
      <c r="F80" s="14">
        <v>89.74</v>
      </c>
      <c r="G80" s="14">
        <v>91.2</v>
      </c>
      <c r="H80" s="14">
        <f t="shared" ref="H80:H104" si="6">AVERAGE(C80:G80)</f>
        <v>90.47</v>
      </c>
      <c r="I80" s="15" t="s">
        <v>16</v>
      </c>
      <c r="J80" s="15" t="s">
        <v>17</v>
      </c>
      <c r="K80" s="16"/>
    </row>
    <row r="81" s="3" customFormat="1" ht="30" customHeight="1" spans="1:11">
      <c r="A81" s="11">
        <v>79</v>
      </c>
      <c r="B81" s="11" t="s">
        <v>185</v>
      </c>
      <c r="C81" s="11" t="s">
        <v>52</v>
      </c>
      <c r="D81" s="11" t="s">
        <v>183</v>
      </c>
      <c r="E81" s="11" t="s">
        <v>186</v>
      </c>
      <c r="F81" s="14">
        <v>86.34</v>
      </c>
      <c r="G81" s="14">
        <v>89.98</v>
      </c>
      <c r="H81" s="14">
        <f t="shared" si="6"/>
        <v>88.16</v>
      </c>
      <c r="I81" s="15" t="s">
        <v>16</v>
      </c>
      <c r="J81" s="15" t="s">
        <v>17</v>
      </c>
      <c r="K81" s="16"/>
    </row>
    <row r="82" s="3" customFormat="1" ht="30" customHeight="1" spans="1:11">
      <c r="A82" s="11">
        <v>80</v>
      </c>
      <c r="B82" s="11" t="s">
        <v>187</v>
      </c>
      <c r="C82" s="11" t="s">
        <v>52</v>
      </c>
      <c r="D82" s="11" t="s">
        <v>183</v>
      </c>
      <c r="E82" s="11" t="s">
        <v>188</v>
      </c>
      <c r="F82" s="14">
        <v>89.3</v>
      </c>
      <c r="G82" s="14">
        <v>86.54</v>
      </c>
      <c r="H82" s="14">
        <f t="shared" si="6"/>
        <v>87.92</v>
      </c>
      <c r="I82" s="15" t="s">
        <v>16</v>
      </c>
      <c r="J82" s="15" t="s">
        <v>17</v>
      </c>
      <c r="K82" s="16"/>
    </row>
    <row r="83" s="3" customFormat="1" ht="30" customHeight="1" spans="1:11">
      <c r="A83" s="11">
        <v>81</v>
      </c>
      <c r="B83" s="11" t="s">
        <v>189</v>
      </c>
      <c r="C83" s="11" t="s">
        <v>52</v>
      </c>
      <c r="D83" s="11" t="s">
        <v>183</v>
      </c>
      <c r="E83" s="11" t="s">
        <v>190</v>
      </c>
      <c r="F83" s="14">
        <v>87.06</v>
      </c>
      <c r="G83" s="14">
        <v>88.7</v>
      </c>
      <c r="H83" s="14">
        <f t="shared" si="6"/>
        <v>87.88</v>
      </c>
      <c r="I83" s="15" t="s">
        <v>16</v>
      </c>
      <c r="J83" s="15" t="s">
        <v>17</v>
      </c>
      <c r="K83" s="16"/>
    </row>
    <row r="84" s="3" customFormat="1" ht="30" customHeight="1" spans="1:11">
      <c r="A84" s="11">
        <v>82</v>
      </c>
      <c r="B84" s="11" t="s">
        <v>191</v>
      </c>
      <c r="C84" s="11" t="s">
        <v>52</v>
      </c>
      <c r="D84" s="11" t="s">
        <v>183</v>
      </c>
      <c r="E84" s="11" t="s">
        <v>192</v>
      </c>
      <c r="F84" s="14">
        <v>87.78</v>
      </c>
      <c r="G84" s="14">
        <v>86.16</v>
      </c>
      <c r="H84" s="14">
        <f t="shared" si="6"/>
        <v>86.97</v>
      </c>
      <c r="I84" s="15" t="s">
        <v>16</v>
      </c>
      <c r="J84" s="15" t="s">
        <v>17</v>
      </c>
      <c r="K84" s="16"/>
    </row>
    <row r="85" s="3" customFormat="1" ht="30" customHeight="1" spans="1:11">
      <c r="A85" s="11">
        <v>83</v>
      </c>
      <c r="B85" s="11" t="s">
        <v>193</v>
      </c>
      <c r="C85" s="11" t="s">
        <v>52</v>
      </c>
      <c r="D85" s="11" t="s">
        <v>183</v>
      </c>
      <c r="E85" s="11" t="s">
        <v>194</v>
      </c>
      <c r="F85" s="14">
        <v>88.36</v>
      </c>
      <c r="G85" s="14">
        <v>85.32</v>
      </c>
      <c r="H85" s="14">
        <f t="shared" si="6"/>
        <v>86.84</v>
      </c>
      <c r="I85" s="15" t="s">
        <v>16</v>
      </c>
      <c r="J85" s="15" t="s">
        <v>17</v>
      </c>
      <c r="K85" s="16"/>
    </row>
    <row r="86" s="3" customFormat="1" ht="30" customHeight="1" spans="1:11">
      <c r="A86" s="11">
        <v>84</v>
      </c>
      <c r="B86" s="11" t="s">
        <v>195</v>
      </c>
      <c r="C86" s="11" t="s">
        <v>196</v>
      </c>
      <c r="D86" s="11" t="s">
        <v>183</v>
      </c>
      <c r="E86" s="11" t="s">
        <v>197</v>
      </c>
      <c r="F86" s="14">
        <v>86.24</v>
      </c>
      <c r="G86" s="14">
        <v>86.9</v>
      </c>
      <c r="H86" s="14">
        <f t="shared" si="6"/>
        <v>86.57</v>
      </c>
      <c r="I86" s="15" t="s">
        <v>16</v>
      </c>
      <c r="J86" s="15" t="s">
        <v>17</v>
      </c>
      <c r="K86" s="16"/>
    </row>
    <row r="87" s="3" customFormat="1" ht="30" customHeight="1" spans="1:11">
      <c r="A87" s="11">
        <v>85</v>
      </c>
      <c r="B87" s="11" t="s">
        <v>198</v>
      </c>
      <c r="C87" s="11" t="s">
        <v>52</v>
      </c>
      <c r="D87" s="11" t="s">
        <v>183</v>
      </c>
      <c r="E87" s="11" t="s">
        <v>199</v>
      </c>
      <c r="F87" s="14">
        <v>90.22</v>
      </c>
      <c r="G87" s="14">
        <v>82.7</v>
      </c>
      <c r="H87" s="14">
        <f t="shared" si="6"/>
        <v>86.46</v>
      </c>
      <c r="I87" s="15" t="s">
        <v>16</v>
      </c>
      <c r="J87" s="15" t="s">
        <v>17</v>
      </c>
      <c r="K87" s="16"/>
    </row>
    <row r="88" s="3" customFormat="1" ht="30" customHeight="1" spans="1:11">
      <c r="A88" s="11">
        <v>86</v>
      </c>
      <c r="B88" s="11" t="s">
        <v>200</v>
      </c>
      <c r="C88" s="11" t="s">
        <v>52</v>
      </c>
      <c r="D88" s="11" t="s">
        <v>183</v>
      </c>
      <c r="E88" s="11" t="s">
        <v>201</v>
      </c>
      <c r="F88" s="14">
        <v>88.5</v>
      </c>
      <c r="G88" s="14">
        <v>83.78</v>
      </c>
      <c r="H88" s="14">
        <f t="shared" si="6"/>
        <v>86.14</v>
      </c>
      <c r="I88" s="15" t="s">
        <v>16</v>
      </c>
      <c r="J88" s="15" t="s">
        <v>17</v>
      </c>
      <c r="K88" s="16"/>
    </row>
    <row r="89" s="3" customFormat="1" ht="30" customHeight="1" spans="1:11">
      <c r="A89" s="11">
        <v>87</v>
      </c>
      <c r="B89" s="11" t="s">
        <v>202</v>
      </c>
      <c r="C89" s="11" t="s">
        <v>52</v>
      </c>
      <c r="D89" s="11" t="s">
        <v>183</v>
      </c>
      <c r="E89" s="11" t="s">
        <v>203</v>
      </c>
      <c r="F89" s="14">
        <v>86.12</v>
      </c>
      <c r="G89" s="14">
        <v>85.72</v>
      </c>
      <c r="H89" s="14">
        <f t="shared" si="6"/>
        <v>85.92</v>
      </c>
      <c r="I89" s="15" t="s">
        <v>16</v>
      </c>
      <c r="J89" s="15" t="s">
        <v>17</v>
      </c>
      <c r="K89" s="16"/>
    </row>
    <row r="90" s="3" customFormat="1" ht="30" customHeight="1" spans="1:11">
      <c r="A90" s="11">
        <v>88</v>
      </c>
      <c r="B90" s="11" t="s">
        <v>204</v>
      </c>
      <c r="C90" s="11" t="s">
        <v>52</v>
      </c>
      <c r="D90" s="11" t="s">
        <v>183</v>
      </c>
      <c r="E90" s="11" t="s">
        <v>205</v>
      </c>
      <c r="F90" s="14">
        <v>88.06</v>
      </c>
      <c r="G90" s="14">
        <v>83.76</v>
      </c>
      <c r="H90" s="14">
        <f t="shared" si="6"/>
        <v>85.91</v>
      </c>
      <c r="I90" s="15" t="s">
        <v>16</v>
      </c>
      <c r="J90" s="15" t="s">
        <v>17</v>
      </c>
      <c r="K90" s="16"/>
    </row>
    <row r="91" s="3" customFormat="1" ht="30" customHeight="1" spans="1:11">
      <c r="A91" s="11">
        <v>89</v>
      </c>
      <c r="B91" s="11" t="s">
        <v>206</v>
      </c>
      <c r="C91" s="11" t="s">
        <v>52</v>
      </c>
      <c r="D91" s="11" t="s">
        <v>183</v>
      </c>
      <c r="E91" s="11" t="s">
        <v>207</v>
      </c>
      <c r="F91" s="14">
        <v>86.18</v>
      </c>
      <c r="G91" s="14">
        <v>85.44</v>
      </c>
      <c r="H91" s="14">
        <f t="shared" si="6"/>
        <v>85.81</v>
      </c>
      <c r="I91" s="15" t="s">
        <v>16</v>
      </c>
      <c r="J91" s="15" t="s">
        <v>17</v>
      </c>
      <c r="K91" s="16"/>
    </row>
    <row r="92" s="3" customFormat="1" ht="30" customHeight="1" spans="1:11">
      <c r="A92" s="11">
        <v>90</v>
      </c>
      <c r="B92" s="11" t="s">
        <v>208</v>
      </c>
      <c r="C92" s="11" t="s">
        <v>52</v>
      </c>
      <c r="D92" s="11" t="s">
        <v>183</v>
      </c>
      <c r="E92" s="11" t="s">
        <v>209</v>
      </c>
      <c r="F92" s="14">
        <v>84.1</v>
      </c>
      <c r="G92" s="14">
        <v>87.04</v>
      </c>
      <c r="H92" s="14">
        <f t="shared" si="6"/>
        <v>85.57</v>
      </c>
      <c r="I92" s="15" t="s">
        <v>16</v>
      </c>
      <c r="J92" s="15"/>
      <c r="K92" s="16"/>
    </row>
    <row r="93" s="3" customFormat="1" ht="30" customHeight="1" spans="1:11">
      <c r="A93" s="11">
        <v>91</v>
      </c>
      <c r="B93" s="11" t="s">
        <v>210</v>
      </c>
      <c r="C93" s="11" t="s">
        <v>52</v>
      </c>
      <c r="D93" s="11" t="s">
        <v>183</v>
      </c>
      <c r="E93" s="11" t="s">
        <v>211</v>
      </c>
      <c r="F93" s="14">
        <v>87.06</v>
      </c>
      <c r="G93" s="14">
        <v>83.84</v>
      </c>
      <c r="H93" s="14">
        <f t="shared" si="6"/>
        <v>85.45</v>
      </c>
      <c r="I93" s="15" t="s">
        <v>16</v>
      </c>
      <c r="J93" s="15"/>
      <c r="K93" s="16"/>
    </row>
    <row r="94" s="3" customFormat="1" ht="30" customHeight="1" spans="1:11">
      <c r="A94" s="11">
        <v>92</v>
      </c>
      <c r="B94" s="11" t="s">
        <v>212</v>
      </c>
      <c r="C94" s="11" t="s">
        <v>52</v>
      </c>
      <c r="D94" s="11" t="s">
        <v>183</v>
      </c>
      <c r="E94" s="11" t="s">
        <v>213</v>
      </c>
      <c r="F94" s="14">
        <v>85.7</v>
      </c>
      <c r="G94" s="14">
        <v>85.14</v>
      </c>
      <c r="H94" s="14">
        <f t="shared" si="6"/>
        <v>85.42</v>
      </c>
      <c r="I94" s="15" t="s">
        <v>16</v>
      </c>
      <c r="J94" s="15"/>
      <c r="K94" s="16"/>
    </row>
    <row r="95" s="3" customFormat="1" ht="30" customHeight="1" spans="1:11">
      <c r="A95" s="11">
        <v>93</v>
      </c>
      <c r="B95" s="11" t="s">
        <v>214</v>
      </c>
      <c r="C95" s="11" t="s">
        <v>52</v>
      </c>
      <c r="D95" s="11" t="s">
        <v>183</v>
      </c>
      <c r="E95" s="11" t="s">
        <v>215</v>
      </c>
      <c r="F95" s="14">
        <v>84.02</v>
      </c>
      <c r="G95" s="14">
        <v>86.22</v>
      </c>
      <c r="H95" s="14">
        <f t="shared" si="6"/>
        <v>85.12</v>
      </c>
      <c r="I95" s="15" t="s">
        <v>16</v>
      </c>
      <c r="J95" s="15"/>
      <c r="K95" s="16"/>
    </row>
    <row r="96" s="3" customFormat="1" ht="30" customHeight="1" spans="1:11">
      <c r="A96" s="11">
        <v>94</v>
      </c>
      <c r="B96" s="11" t="s">
        <v>216</v>
      </c>
      <c r="C96" s="11" t="s">
        <v>52</v>
      </c>
      <c r="D96" s="11" t="s">
        <v>183</v>
      </c>
      <c r="E96" s="11" t="s">
        <v>217</v>
      </c>
      <c r="F96" s="14">
        <v>86.76</v>
      </c>
      <c r="G96" s="14">
        <v>83.14</v>
      </c>
      <c r="H96" s="14">
        <f t="shared" si="6"/>
        <v>84.95</v>
      </c>
      <c r="I96" s="15" t="s">
        <v>16</v>
      </c>
      <c r="J96" s="15"/>
      <c r="K96" s="16"/>
    </row>
    <row r="97" s="3" customFormat="1" ht="30" customHeight="1" spans="1:11">
      <c r="A97" s="11">
        <v>95</v>
      </c>
      <c r="B97" s="11" t="s">
        <v>218</v>
      </c>
      <c r="C97" s="11" t="s">
        <v>52</v>
      </c>
      <c r="D97" s="11" t="s">
        <v>183</v>
      </c>
      <c r="E97" s="11" t="s">
        <v>219</v>
      </c>
      <c r="F97" s="14">
        <v>87.44</v>
      </c>
      <c r="G97" s="14">
        <v>82.22</v>
      </c>
      <c r="H97" s="14">
        <f t="shared" si="6"/>
        <v>84.83</v>
      </c>
      <c r="I97" s="15" t="s">
        <v>16</v>
      </c>
      <c r="J97" s="15"/>
      <c r="K97" s="16"/>
    </row>
    <row r="98" s="3" customFormat="1" ht="30" customHeight="1" spans="1:11">
      <c r="A98" s="11">
        <v>96</v>
      </c>
      <c r="B98" s="11" t="s">
        <v>220</v>
      </c>
      <c r="C98" s="11" t="s">
        <v>52</v>
      </c>
      <c r="D98" s="11" t="s">
        <v>183</v>
      </c>
      <c r="E98" s="11" t="s">
        <v>221</v>
      </c>
      <c r="F98" s="14">
        <v>85.46</v>
      </c>
      <c r="G98" s="14">
        <v>82.94</v>
      </c>
      <c r="H98" s="14">
        <f t="shared" si="6"/>
        <v>84.2</v>
      </c>
      <c r="I98" s="15"/>
      <c r="J98" s="15"/>
      <c r="K98" s="16"/>
    </row>
    <row r="99" s="3" customFormat="1" ht="30" customHeight="1" spans="1:11">
      <c r="A99" s="11">
        <v>97</v>
      </c>
      <c r="B99" s="11" t="s">
        <v>222</v>
      </c>
      <c r="C99" s="11" t="s">
        <v>52</v>
      </c>
      <c r="D99" s="11" t="s">
        <v>183</v>
      </c>
      <c r="E99" s="11" t="s">
        <v>223</v>
      </c>
      <c r="F99" s="14">
        <v>85.4</v>
      </c>
      <c r="G99" s="14">
        <v>80.22</v>
      </c>
      <c r="H99" s="14">
        <f t="shared" si="6"/>
        <v>82.81</v>
      </c>
      <c r="I99" s="15"/>
      <c r="J99" s="15"/>
      <c r="K99" s="16"/>
    </row>
    <row r="100" s="3" customFormat="1" ht="30" customHeight="1" spans="1:11">
      <c r="A100" s="11">
        <v>98</v>
      </c>
      <c r="B100" s="11" t="s">
        <v>224</v>
      </c>
      <c r="C100" s="11" t="s">
        <v>52</v>
      </c>
      <c r="D100" s="11" t="s">
        <v>183</v>
      </c>
      <c r="E100" s="11" t="s">
        <v>225</v>
      </c>
      <c r="F100" s="14">
        <v>80.42</v>
      </c>
      <c r="G100" s="14">
        <v>85.1</v>
      </c>
      <c r="H100" s="14">
        <f t="shared" si="6"/>
        <v>82.76</v>
      </c>
      <c r="I100" s="15"/>
      <c r="J100" s="15"/>
      <c r="K100" s="16"/>
    </row>
    <row r="101" s="3" customFormat="1" ht="30" customHeight="1" spans="1:11">
      <c r="A101" s="11">
        <v>99</v>
      </c>
      <c r="B101" s="11" t="s">
        <v>226</v>
      </c>
      <c r="C101" s="11" t="s">
        <v>52</v>
      </c>
      <c r="D101" s="11" t="s">
        <v>183</v>
      </c>
      <c r="E101" s="11" t="s">
        <v>227</v>
      </c>
      <c r="F101" s="14">
        <v>84.44</v>
      </c>
      <c r="G101" s="14">
        <v>80.48</v>
      </c>
      <c r="H101" s="14">
        <f t="shared" si="6"/>
        <v>82.46</v>
      </c>
      <c r="I101" s="15"/>
      <c r="J101" s="15"/>
      <c r="K101" s="16"/>
    </row>
    <row r="102" s="3" customFormat="1" ht="30" customHeight="1" spans="1:11">
      <c r="A102" s="11">
        <v>100</v>
      </c>
      <c r="B102" s="11" t="s">
        <v>228</v>
      </c>
      <c r="C102" s="11" t="s">
        <v>52</v>
      </c>
      <c r="D102" s="11" t="s">
        <v>183</v>
      </c>
      <c r="E102" s="11" t="s">
        <v>229</v>
      </c>
      <c r="F102" s="14">
        <v>82.76</v>
      </c>
      <c r="G102" s="14">
        <v>81.82</v>
      </c>
      <c r="H102" s="14">
        <f t="shared" si="6"/>
        <v>82.29</v>
      </c>
      <c r="I102" s="15"/>
      <c r="J102" s="15"/>
      <c r="K102" s="16"/>
    </row>
    <row r="103" s="3" customFormat="1" ht="30" customHeight="1" spans="1:11">
      <c r="A103" s="11">
        <v>101</v>
      </c>
      <c r="B103" s="11" t="s">
        <v>230</v>
      </c>
      <c r="C103" s="11" t="s">
        <v>52</v>
      </c>
      <c r="D103" s="11" t="s">
        <v>183</v>
      </c>
      <c r="E103" s="11" t="s">
        <v>231</v>
      </c>
      <c r="F103" s="14">
        <v>77.36</v>
      </c>
      <c r="G103" s="14">
        <v>84.44</v>
      </c>
      <c r="H103" s="14">
        <f t="shared" si="6"/>
        <v>80.9</v>
      </c>
      <c r="I103" s="15"/>
      <c r="J103" s="15"/>
      <c r="K103" s="16"/>
    </row>
    <row r="104" s="3" customFormat="1" ht="30" customHeight="1" spans="1:11">
      <c r="A104" s="11">
        <v>102</v>
      </c>
      <c r="B104" s="11" t="s">
        <v>232</v>
      </c>
      <c r="C104" s="11" t="s">
        <v>52</v>
      </c>
      <c r="D104" s="11" t="s">
        <v>183</v>
      </c>
      <c r="E104" s="11" t="s">
        <v>233</v>
      </c>
      <c r="F104" s="14">
        <v>28.14</v>
      </c>
      <c r="G104" s="14">
        <v>22.16</v>
      </c>
      <c r="H104" s="14">
        <f t="shared" si="6"/>
        <v>25.15</v>
      </c>
      <c r="I104" s="15"/>
      <c r="J104" s="15"/>
      <c r="K104" s="16"/>
    </row>
    <row r="105" s="3" customFormat="1" ht="30" customHeight="1" spans="1:11">
      <c r="A105" s="11">
        <v>103</v>
      </c>
      <c r="B105" s="11" t="s">
        <v>234</v>
      </c>
      <c r="C105" s="11" t="s">
        <v>52</v>
      </c>
      <c r="D105" s="11" t="s">
        <v>183</v>
      </c>
      <c r="E105" s="11" t="s">
        <v>235</v>
      </c>
      <c r="F105" s="14"/>
      <c r="G105" s="14"/>
      <c r="H105" s="14"/>
      <c r="I105" s="15"/>
      <c r="J105" s="15"/>
      <c r="K105" s="16" t="s">
        <v>30</v>
      </c>
    </row>
    <row r="106" s="3" customFormat="1" ht="30" customHeight="1" spans="1:11">
      <c r="A106" s="11">
        <v>104</v>
      </c>
      <c r="B106" s="11" t="s">
        <v>236</v>
      </c>
      <c r="C106" s="11" t="s">
        <v>52</v>
      </c>
      <c r="D106" s="11" t="s">
        <v>237</v>
      </c>
      <c r="E106" s="11" t="s">
        <v>238</v>
      </c>
      <c r="F106" s="14">
        <v>88.98</v>
      </c>
      <c r="G106" s="14">
        <v>88.44</v>
      </c>
      <c r="H106" s="14">
        <f t="shared" ref="H106:H113" si="7">F106*0.5+G106*0.5</f>
        <v>88.71</v>
      </c>
      <c r="I106" s="15" t="s">
        <v>16</v>
      </c>
      <c r="J106" s="15" t="s">
        <v>17</v>
      </c>
      <c r="K106" s="16"/>
    </row>
    <row r="107" s="3" customFormat="1" ht="30" customHeight="1" spans="1:11">
      <c r="A107" s="11">
        <v>105</v>
      </c>
      <c r="B107" s="11" t="s">
        <v>239</v>
      </c>
      <c r="C107" s="11" t="s">
        <v>52</v>
      </c>
      <c r="D107" s="11" t="s">
        <v>237</v>
      </c>
      <c r="E107" s="11" t="s">
        <v>240</v>
      </c>
      <c r="F107" s="14">
        <v>85.84</v>
      </c>
      <c r="G107" s="14">
        <v>89.48</v>
      </c>
      <c r="H107" s="14">
        <f t="shared" si="7"/>
        <v>87.66</v>
      </c>
      <c r="I107" s="15" t="s">
        <v>16</v>
      </c>
      <c r="J107" s="15" t="s">
        <v>17</v>
      </c>
      <c r="K107" s="16"/>
    </row>
    <row r="108" s="3" customFormat="1" ht="30" customHeight="1" spans="1:11">
      <c r="A108" s="11">
        <v>106</v>
      </c>
      <c r="B108" s="11" t="s">
        <v>241</v>
      </c>
      <c r="C108" s="11" t="s">
        <v>52</v>
      </c>
      <c r="D108" s="11" t="s">
        <v>237</v>
      </c>
      <c r="E108" s="11" t="s">
        <v>242</v>
      </c>
      <c r="F108" s="14">
        <v>87.84</v>
      </c>
      <c r="G108" s="14">
        <v>84.98</v>
      </c>
      <c r="H108" s="14">
        <f t="shared" si="7"/>
        <v>86.41</v>
      </c>
      <c r="I108" s="15" t="s">
        <v>16</v>
      </c>
      <c r="J108" s="15" t="s">
        <v>17</v>
      </c>
      <c r="K108" s="16"/>
    </row>
    <row r="109" s="3" customFormat="1" ht="30" customHeight="1" spans="1:11">
      <c r="A109" s="11">
        <v>107</v>
      </c>
      <c r="B109" s="11" t="s">
        <v>243</v>
      </c>
      <c r="C109" s="11" t="s">
        <v>52</v>
      </c>
      <c r="D109" s="11" t="s">
        <v>237</v>
      </c>
      <c r="E109" s="11" t="s">
        <v>244</v>
      </c>
      <c r="F109" s="14">
        <v>85.78</v>
      </c>
      <c r="G109" s="14">
        <v>85.98</v>
      </c>
      <c r="H109" s="14">
        <f t="shared" si="7"/>
        <v>85.88</v>
      </c>
      <c r="I109" s="15" t="s">
        <v>16</v>
      </c>
      <c r="J109" s="15" t="s">
        <v>17</v>
      </c>
      <c r="K109" s="16"/>
    </row>
    <row r="110" s="3" customFormat="1" ht="30" customHeight="1" spans="1:11">
      <c r="A110" s="11">
        <v>108</v>
      </c>
      <c r="B110" s="11" t="s">
        <v>245</v>
      </c>
      <c r="C110" s="11" t="s">
        <v>52</v>
      </c>
      <c r="D110" s="11" t="s">
        <v>237</v>
      </c>
      <c r="E110" s="11" t="s">
        <v>246</v>
      </c>
      <c r="F110" s="14">
        <v>84</v>
      </c>
      <c r="G110" s="14">
        <v>85.54</v>
      </c>
      <c r="H110" s="14">
        <f t="shared" si="7"/>
        <v>84.77</v>
      </c>
      <c r="I110" s="15" t="s">
        <v>16</v>
      </c>
      <c r="J110" s="15" t="s">
        <v>17</v>
      </c>
      <c r="K110" s="16"/>
    </row>
    <row r="111" s="3" customFormat="1" ht="30" customHeight="1" spans="1:11">
      <c r="A111" s="11">
        <v>109</v>
      </c>
      <c r="B111" s="11" t="s">
        <v>247</v>
      </c>
      <c r="C111" s="11" t="s">
        <v>52</v>
      </c>
      <c r="D111" s="11" t="s">
        <v>237</v>
      </c>
      <c r="E111" s="11" t="s">
        <v>248</v>
      </c>
      <c r="F111" s="14">
        <v>83.94</v>
      </c>
      <c r="G111" s="14">
        <v>83.48</v>
      </c>
      <c r="H111" s="14">
        <f t="shared" si="7"/>
        <v>83.71</v>
      </c>
      <c r="I111" s="15" t="s">
        <v>16</v>
      </c>
      <c r="J111" s="15" t="s">
        <v>17</v>
      </c>
      <c r="K111" s="16"/>
    </row>
    <row r="112" s="3" customFormat="1" ht="30" customHeight="1" spans="1:11">
      <c r="A112" s="11">
        <v>110</v>
      </c>
      <c r="B112" s="11" t="s">
        <v>249</v>
      </c>
      <c r="C112" s="11" t="s">
        <v>52</v>
      </c>
      <c r="D112" s="11" t="s">
        <v>237</v>
      </c>
      <c r="E112" s="11" t="s">
        <v>250</v>
      </c>
      <c r="F112" s="14">
        <v>84.02</v>
      </c>
      <c r="G112" s="14">
        <v>78.24</v>
      </c>
      <c r="H112" s="14">
        <f t="shared" si="7"/>
        <v>81.13</v>
      </c>
      <c r="I112" s="15" t="s">
        <v>16</v>
      </c>
      <c r="J112" s="15"/>
      <c r="K112" s="16"/>
    </row>
    <row r="113" s="3" customFormat="1" ht="30" customHeight="1" spans="1:11">
      <c r="A113" s="11">
        <v>111</v>
      </c>
      <c r="B113" s="11" t="s">
        <v>251</v>
      </c>
      <c r="C113" s="11" t="s">
        <v>52</v>
      </c>
      <c r="D113" s="11" t="s">
        <v>237</v>
      </c>
      <c r="E113" s="11" t="s">
        <v>252</v>
      </c>
      <c r="F113" s="14">
        <v>74.48</v>
      </c>
      <c r="G113" s="14">
        <v>71.04</v>
      </c>
      <c r="H113" s="14">
        <f t="shared" si="7"/>
        <v>72.76</v>
      </c>
      <c r="I113" s="15" t="s">
        <v>16</v>
      </c>
      <c r="J113" s="15"/>
      <c r="K113" s="16"/>
    </row>
    <row r="114" s="3" customFormat="1" ht="30" customHeight="1" spans="1:11">
      <c r="A114" s="11">
        <v>112</v>
      </c>
      <c r="B114" s="11" t="s">
        <v>253</v>
      </c>
      <c r="C114" s="11" t="s">
        <v>52</v>
      </c>
      <c r="D114" s="11" t="s">
        <v>254</v>
      </c>
      <c r="E114" s="11" t="s">
        <v>255</v>
      </c>
      <c r="F114" s="14">
        <v>82.88</v>
      </c>
      <c r="G114" s="14">
        <v>82.3</v>
      </c>
      <c r="H114" s="14">
        <f t="shared" ref="H114:H139" si="8">AVERAGE(C114:G114)</f>
        <v>82.59</v>
      </c>
      <c r="I114" s="15" t="s">
        <v>16</v>
      </c>
      <c r="J114" s="15" t="s">
        <v>17</v>
      </c>
      <c r="K114" s="16"/>
    </row>
    <row r="115" s="3" customFormat="1" ht="30" customHeight="1" spans="1:11">
      <c r="A115" s="11">
        <v>113</v>
      </c>
      <c r="B115" s="11" t="s">
        <v>256</v>
      </c>
      <c r="C115" s="11" t="s">
        <v>52</v>
      </c>
      <c r="D115" s="11" t="s">
        <v>254</v>
      </c>
      <c r="E115" s="11" t="s">
        <v>257</v>
      </c>
      <c r="F115" s="14">
        <v>85.82</v>
      </c>
      <c r="G115" s="14">
        <v>70.58</v>
      </c>
      <c r="H115" s="14">
        <f t="shared" si="8"/>
        <v>78.2</v>
      </c>
      <c r="I115" s="15" t="s">
        <v>16</v>
      </c>
      <c r="J115" s="15" t="s">
        <v>17</v>
      </c>
      <c r="K115" s="16"/>
    </row>
    <row r="116" s="3" customFormat="1" ht="30" customHeight="1" spans="1:11">
      <c r="A116" s="11">
        <v>114</v>
      </c>
      <c r="B116" s="11" t="s">
        <v>258</v>
      </c>
      <c r="C116" s="11" t="s">
        <v>52</v>
      </c>
      <c r="D116" s="11" t="s">
        <v>259</v>
      </c>
      <c r="E116" s="11" t="s">
        <v>260</v>
      </c>
      <c r="F116" s="14">
        <v>85.7</v>
      </c>
      <c r="G116" s="14">
        <v>87.76</v>
      </c>
      <c r="H116" s="14">
        <f t="shared" si="8"/>
        <v>86.73</v>
      </c>
      <c r="I116" s="15" t="s">
        <v>16</v>
      </c>
      <c r="J116" s="15" t="s">
        <v>17</v>
      </c>
      <c r="K116" s="16"/>
    </row>
    <row r="117" s="3" customFormat="1" ht="30" customHeight="1" spans="1:11">
      <c r="A117" s="11">
        <v>115</v>
      </c>
      <c r="B117" s="11" t="s">
        <v>261</v>
      </c>
      <c r="C117" s="11" t="s">
        <v>52</v>
      </c>
      <c r="D117" s="11" t="s">
        <v>259</v>
      </c>
      <c r="E117" s="11" t="s">
        <v>262</v>
      </c>
      <c r="F117" s="14">
        <v>85.42</v>
      </c>
      <c r="G117" s="14">
        <v>84.84</v>
      </c>
      <c r="H117" s="14">
        <f t="shared" si="8"/>
        <v>85.13</v>
      </c>
      <c r="I117" s="15" t="s">
        <v>16</v>
      </c>
      <c r="J117" s="15" t="s">
        <v>17</v>
      </c>
      <c r="K117" s="16"/>
    </row>
    <row r="118" s="3" customFormat="1" ht="30" customHeight="1" spans="1:11">
      <c r="A118" s="11">
        <v>116</v>
      </c>
      <c r="B118" s="11" t="s">
        <v>263</v>
      </c>
      <c r="C118" s="11" t="s">
        <v>52</v>
      </c>
      <c r="D118" s="11" t="s">
        <v>259</v>
      </c>
      <c r="E118" s="11" t="s">
        <v>264</v>
      </c>
      <c r="F118" s="14">
        <v>82.72</v>
      </c>
      <c r="G118" s="14">
        <v>86.84</v>
      </c>
      <c r="H118" s="14">
        <f t="shared" si="8"/>
        <v>84.78</v>
      </c>
      <c r="I118" s="15" t="s">
        <v>16</v>
      </c>
      <c r="J118" s="15"/>
      <c r="K118" s="16"/>
    </row>
    <row r="119" s="3" customFormat="1" ht="30" customHeight="1" spans="1:11">
      <c r="A119" s="11">
        <v>117</v>
      </c>
      <c r="B119" s="11" t="s">
        <v>265</v>
      </c>
      <c r="C119" s="11" t="s">
        <v>52</v>
      </c>
      <c r="D119" s="11" t="s">
        <v>259</v>
      </c>
      <c r="E119" s="11" t="s">
        <v>266</v>
      </c>
      <c r="F119" s="14">
        <v>84.78</v>
      </c>
      <c r="G119" s="14">
        <v>84.72</v>
      </c>
      <c r="H119" s="14">
        <f t="shared" si="8"/>
        <v>84.75</v>
      </c>
      <c r="I119" s="15"/>
      <c r="J119" s="15"/>
      <c r="K119" s="16"/>
    </row>
    <row r="120" s="3" customFormat="1" ht="30" customHeight="1" spans="1:11">
      <c r="A120" s="11">
        <v>118</v>
      </c>
      <c r="B120" s="11" t="s">
        <v>267</v>
      </c>
      <c r="C120" s="11" t="s">
        <v>52</v>
      </c>
      <c r="D120" s="11" t="s">
        <v>259</v>
      </c>
      <c r="E120" s="11" t="s">
        <v>268</v>
      </c>
      <c r="F120" s="14">
        <v>87.6</v>
      </c>
      <c r="G120" s="14">
        <v>80.48</v>
      </c>
      <c r="H120" s="14">
        <f t="shared" si="8"/>
        <v>84.04</v>
      </c>
      <c r="I120" s="15"/>
      <c r="J120" s="15"/>
      <c r="K120" s="16"/>
    </row>
    <row r="121" s="3" customFormat="1" ht="30" customHeight="1" spans="1:11">
      <c r="A121" s="11">
        <v>119</v>
      </c>
      <c r="B121" s="11" t="s">
        <v>269</v>
      </c>
      <c r="C121" s="11" t="s">
        <v>52</v>
      </c>
      <c r="D121" s="11" t="s">
        <v>270</v>
      </c>
      <c r="E121" s="11" t="s">
        <v>271</v>
      </c>
      <c r="F121" s="14">
        <v>88.08</v>
      </c>
      <c r="G121" s="14">
        <v>87.78</v>
      </c>
      <c r="H121" s="14">
        <f t="shared" si="8"/>
        <v>87.93</v>
      </c>
      <c r="I121" s="15" t="s">
        <v>16</v>
      </c>
      <c r="J121" s="15" t="s">
        <v>17</v>
      </c>
      <c r="K121" s="16"/>
    </row>
    <row r="122" s="3" customFormat="1" ht="30" customHeight="1" spans="1:11">
      <c r="A122" s="11">
        <v>120</v>
      </c>
      <c r="B122" s="11" t="s">
        <v>272</v>
      </c>
      <c r="C122" s="11" t="s">
        <v>52</v>
      </c>
      <c r="D122" s="11" t="s">
        <v>270</v>
      </c>
      <c r="E122" s="11" t="s">
        <v>273</v>
      </c>
      <c r="F122" s="14">
        <v>85.2</v>
      </c>
      <c r="G122" s="14">
        <v>86.32</v>
      </c>
      <c r="H122" s="14">
        <f t="shared" si="8"/>
        <v>85.76</v>
      </c>
      <c r="I122" s="15" t="s">
        <v>16</v>
      </c>
      <c r="J122" s="15" t="s">
        <v>17</v>
      </c>
      <c r="K122" s="16"/>
    </row>
    <row r="123" s="3" customFormat="1" ht="30" customHeight="1" spans="1:11">
      <c r="A123" s="11">
        <v>121</v>
      </c>
      <c r="B123" s="11" t="s">
        <v>274</v>
      </c>
      <c r="C123" s="11" t="s">
        <v>52</v>
      </c>
      <c r="D123" s="11" t="s">
        <v>270</v>
      </c>
      <c r="E123" s="11" t="s">
        <v>275</v>
      </c>
      <c r="F123" s="14">
        <v>82.46</v>
      </c>
      <c r="G123" s="14">
        <v>87.9</v>
      </c>
      <c r="H123" s="14">
        <f t="shared" si="8"/>
        <v>85.18</v>
      </c>
      <c r="I123" s="15" t="s">
        <v>16</v>
      </c>
      <c r="J123" s="15" t="s">
        <v>17</v>
      </c>
      <c r="K123" s="16"/>
    </row>
    <row r="124" s="3" customFormat="1" ht="30" customHeight="1" spans="1:11">
      <c r="A124" s="11">
        <v>122</v>
      </c>
      <c r="B124" s="11" t="s">
        <v>276</v>
      </c>
      <c r="C124" s="11" t="s">
        <v>52</v>
      </c>
      <c r="D124" s="11" t="s">
        <v>270</v>
      </c>
      <c r="E124" s="11" t="s">
        <v>277</v>
      </c>
      <c r="F124" s="14">
        <v>83.02</v>
      </c>
      <c r="G124" s="14">
        <v>80.52</v>
      </c>
      <c r="H124" s="14">
        <f t="shared" si="8"/>
        <v>81.77</v>
      </c>
      <c r="I124" s="15" t="s">
        <v>16</v>
      </c>
      <c r="J124" s="15" t="s">
        <v>17</v>
      </c>
      <c r="K124" s="16"/>
    </row>
    <row r="125" s="3" customFormat="1" ht="30" customHeight="1" spans="1:11">
      <c r="A125" s="11">
        <v>123</v>
      </c>
      <c r="B125" s="11" t="s">
        <v>278</v>
      </c>
      <c r="C125" s="11" t="s">
        <v>52</v>
      </c>
      <c r="D125" s="11" t="s">
        <v>279</v>
      </c>
      <c r="E125" s="11" t="s">
        <v>280</v>
      </c>
      <c r="F125" s="14">
        <v>85.02</v>
      </c>
      <c r="G125" s="14">
        <v>76.08</v>
      </c>
      <c r="H125" s="14">
        <f t="shared" si="8"/>
        <v>80.55</v>
      </c>
      <c r="I125" s="15" t="s">
        <v>16</v>
      </c>
      <c r="J125" s="15" t="s">
        <v>17</v>
      </c>
      <c r="K125" s="16"/>
    </row>
    <row r="126" s="3" customFormat="1" ht="30" customHeight="1" spans="1:11">
      <c r="A126" s="11">
        <v>124</v>
      </c>
      <c r="B126" s="11" t="s">
        <v>281</v>
      </c>
      <c r="C126" s="11" t="s">
        <v>52</v>
      </c>
      <c r="D126" s="11" t="s">
        <v>279</v>
      </c>
      <c r="E126" s="11" t="s">
        <v>282</v>
      </c>
      <c r="F126" s="14">
        <v>76.86</v>
      </c>
      <c r="G126" s="14">
        <v>81.62</v>
      </c>
      <c r="H126" s="14">
        <f t="shared" si="8"/>
        <v>79.24</v>
      </c>
      <c r="I126" s="15" t="s">
        <v>16</v>
      </c>
      <c r="J126" s="15" t="s">
        <v>17</v>
      </c>
      <c r="K126" s="16"/>
    </row>
    <row r="127" s="3" customFormat="1" ht="30" customHeight="1" spans="1:11">
      <c r="A127" s="11">
        <v>125</v>
      </c>
      <c r="B127" s="11" t="s">
        <v>283</v>
      </c>
      <c r="C127" s="11" t="s">
        <v>52</v>
      </c>
      <c r="D127" s="11" t="s">
        <v>279</v>
      </c>
      <c r="E127" s="11" t="s">
        <v>284</v>
      </c>
      <c r="F127" s="14">
        <v>76.82</v>
      </c>
      <c r="G127" s="14">
        <v>76.14</v>
      </c>
      <c r="H127" s="14">
        <f t="shared" si="8"/>
        <v>76.48</v>
      </c>
      <c r="I127" s="15" t="s">
        <v>16</v>
      </c>
      <c r="J127" s="15" t="s">
        <v>17</v>
      </c>
      <c r="K127" s="16"/>
    </row>
    <row r="128" s="3" customFormat="1" ht="30" customHeight="1" spans="1:11">
      <c r="A128" s="11">
        <v>126</v>
      </c>
      <c r="B128" s="11" t="s">
        <v>285</v>
      </c>
      <c r="C128" s="11" t="s">
        <v>52</v>
      </c>
      <c r="D128" s="11" t="s">
        <v>279</v>
      </c>
      <c r="E128" s="11" t="s">
        <v>286</v>
      </c>
      <c r="F128" s="14">
        <v>74.1</v>
      </c>
      <c r="G128" s="14">
        <v>67.2</v>
      </c>
      <c r="H128" s="14">
        <f t="shared" si="8"/>
        <v>70.65</v>
      </c>
      <c r="I128" s="15" t="s">
        <v>16</v>
      </c>
      <c r="J128" s="15" t="s">
        <v>17</v>
      </c>
      <c r="K128" s="16"/>
    </row>
    <row r="129" s="3" customFormat="1" ht="30" customHeight="1" spans="1:11">
      <c r="A129" s="11">
        <v>127</v>
      </c>
      <c r="B129" s="11" t="s">
        <v>287</v>
      </c>
      <c r="C129" s="11" t="s">
        <v>52</v>
      </c>
      <c r="D129" s="11" t="s">
        <v>279</v>
      </c>
      <c r="E129" s="11" t="s">
        <v>288</v>
      </c>
      <c r="F129" s="14">
        <v>71.14</v>
      </c>
      <c r="G129" s="14">
        <v>68.82</v>
      </c>
      <c r="H129" s="14">
        <f t="shared" si="8"/>
        <v>69.98</v>
      </c>
      <c r="I129" s="15" t="s">
        <v>16</v>
      </c>
      <c r="J129" s="15" t="s">
        <v>17</v>
      </c>
      <c r="K129" s="16"/>
    </row>
    <row r="130" s="3" customFormat="1" ht="30" customHeight="1" spans="1:11">
      <c r="A130" s="11">
        <v>128</v>
      </c>
      <c r="B130" s="11" t="s">
        <v>289</v>
      </c>
      <c r="C130" s="11" t="s">
        <v>52</v>
      </c>
      <c r="D130" s="11" t="s">
        <v>279</v>
      </c>
      <c r="E130" s="11" t="s">
        <v>290</v>
      </c>
      <c r="F130" s="14">
        <v>69.06</v>
      </c>
      <c r="G130" s="14">
        <v>66.5</v>
      </c>
      <c r="H130" s="14">
        <f t="shared" si="8"/>
        <v>67.78</v>
      </c>
      <c r="I130" s="15" t="s">
        <v>16</v>
      </c>
      <c r="J130" s="15"/>
      <c r="K130" s="16"/>
    </row>
    <row r="131" s="3" customFormat="1" ht="30" customHeight="1" spans="1:11">
      <c r="A131" s="11">
        <v>129</v>
      </c>
      <c r="B131" s="11" t="s">
        <v>291</v>
      </c>
      <c r="C131" s="11" t="s">
        <v>52</v>
      </c>
      <c r="D131" s="11" t="s">
        <v>279</v>
      </c>
      <c r="E131" s="11" t="s">
        <v>292</v>
      </c>
      <c r="F131" s="14">
        <v>71.54</v>
      </c>
      <c r="G131" s="14">
        <v>60.54</v>
      </c>
      <c r="H131" s="14">
        <f t="shared" si="8"/>
        <v>66.04</v>
      </c>
      <c r="I131" s="15" t="s">
        <v>16</v>
      </c>
      <c r="J131" s="15"/>
      <c r="K131" s="16"/>
    </row>
    <row r="132" s="3" customFormat="1" ht="30" customHeight="1" spans="1:11">
      <c r="A132" s="11">
        <v>130</v>
      </c>
      <c r="B132" s="11" t="s">
        <v>293</v>
      </c>
      <c r="C132" s="11" t="s">
        <v>52</v>
      </c>
      <c r="D132" s="11" t="s">
        <v>279</v>
      </c>
      <c r="E132" s="11" t="s">
        <v>294</v>
      </c>
      <c r="F132" s="14">
        <v>70.84</v>
      </c>
      <c r="G132" s="14">
        <v>60</v>
      </c>
      <c r="H132" s="14">
        <f t="shared" si="8"/>
        <v>65.42</v>
      </c>
      <c r="I132" s="15" t="s">
        <v>16</v>
      </c>
      <c r="J132" s="15"/>
      <c r="K132" s="16"/>
    </row>
    <row r="133" s="3" customFormat="1" ht="30" customHeight="1" spans="1:11">
      <c r="A133" s="11">
        <v>131</v>
      </c>
      <c r="B133" s="11" t="s">
        <v>295</v>
      </c>
      <c r="C133" s="11" t="s">
        <v>52</v>
      </c>
      <c r="D133" s="11" t="s">
        <v>279</v>
      </c>
      <c r="E133" s="11" t="s">
        <v>296</v>
      </c>
      <c r="F133" s="14">
        <v>47.34</v>
      </c>
      <c r="G133" s="14">
        <v>55.52</v>
      </c>
      <c r="H133" s="14">
        <f t="shared" si="8"/>
        <v>51.43</v>
      </c>
      <c r="I133" s="15"/>
      <c r="J133" s="15"/>
      <c r="K133" s="16"/>
    </row>
    <row r="134" s="3" customFormat="1" ht="30" customHeight="1" spans="1:11">
      <c r="A134" s="11">
        <v>132</v>
      </c>
      <c r="B134" s="11" t="s">
        <v>297</v>
      </c>
      <c r="C134" s="11" t="s">
        <v>52</v>
      </c>
      <c r="D134" s="11" t="s">
        <v>298</v>
      </c>
      <c r="E134" s="11" t="s">
        <v>299</v>
      </c>
      <c r="F134" s="14">
        <v>74.16</v>
      </c>
      <c r="G134" s="14">
        <v>72.44</v>
      </c>
      <c r="H134" s="14">
        <f t="shared" si="8"/>
        <v>73.3</v>
      </c>
      <c r="I134" s="15" t="s">
        <v>16</v>
      </c>
      <c r="J134" s="15" t="s">
        <v>17</v>
      </c>
      <c r="K134" s="16"/>
    </row>
    <row r="135" s="3" customFormat="1" ht="30" customHeight="1" spans="1:11">
      <c r="A135" s="11">
        <v>133</v>
      </c>
      <c r="B135" s="11" t="s">
        <v>300</v>
      </c>
      <c r="C135" s="11" t="s">
        <v>52</v>
      </c>
      <c r="D135" s="11" t="s">
        <v>298</v>
      </c>
      <c r="E135" s="11" t="s">
        <v>301</v>
      </c>
      <c r="F135" s="14">
        <v>71.8</v>
      </c>
      <c r="G135" s="14">
        <v>69.88</v>
      </c>
      <c r="H135" s="14">
        <f t="shared" si="8"/>
        <v>70.84</v>
      </c>
      <c r="I135" s="15" t="s">
        <v>16</v>
      </c>
      <c r="J135" s="15" t="s">
        <v>17</v>
      </c>
      <c r="K135" s="16"/>
    </row>
    <row r="136" s="3" customFormat="1" ht="30" customHeight="1" spans="1:11">
      <c r="A136" s="11">
        <v>134</v>
      </c>
      <c r="B136" s="11" t="s">
        <v>302</v>
      </c>
      <c r="C136" s="11" t="s">
        <v>52</v>
      </c>
      <c r="D136" s="11" t="s">
        <v>298</v>
      </c>
      <c r="E136" s="11" t="s">
        <v>303</v>
      </c>
      <c r="F136" s="14">
        <v>70.42</v>
      </c>
      <c r="G136" s="14">
        <v>65.94</v>
      </c>
      <c r="H136" s="14">
        <f t="shared" si="8"/>
        <v>68.18</v>
      </c>
      <c r="I136" s="15" t="s">
        <v>16</v>
      </c>
      <c r="J136" s="15" t="s">
        <v>17</v>
      </c>
      <c r="K136" s="16"/>
    </row>
    <row r="137" s="3" customFormat="1" ht="30" customHeight="1" spans="1:11">
      <c r="A137" s="11">
        <v>135</v>
      </c>
      <c r="B137" s="11" t="s">
        <v>304</v>
      </c>
      <c r="C137" s="11" t="s">
        <v>52</v>
      </c>
      <c r="D137" s="11" t="s">
        <v>298</v>
      </c>
      <c r="E137" s="11" t="s">
        <v>305</v>
      </c>
      <c r="F137" s="14">
        <v>65.28</v>
      </c>
      <c r="G137" s="14">
        <v>61.82</v>
      </c>
      <c r="H137" s="14">
        <f t="shared" si="8"/>
        <v>63.55</v>
      </c>
      <c r="I137" s="15" t="s">
        <v>16</v>
      </c>
      <c r="J137" s="15" t="s">
        <v>17</v>
      </c>
      <c r="K137" s="16"/>
    </row>
    <row r="138" s="3" customFormat="1" ht="30" customHeight="1" spans="1:11">
      <c r="A138" s="11">
        <v>136</v>
      </c>
      <c r="B138" s="11" t="s">
        <v>306</v>
      </c>
      <c r="C138" s="11" t="s">
        <v>52</v>
      </c>
      <c r="D138" s="11" t="s">
        <v>298</v>
      </c>
      <c r="E138" s="11" t="s">
        <v>307</v>
      </c>
      <c r="F138" s="14">
        <v>65.08</v>
      </c>
      <c r="G138" s="14">
        <v>60.64</v>
      </c>
      <c r="H138" s="14">
        <f t="shared" si="8"/>
        <v>62.86</v>
      </c>
      <c r="I138" s="15" t="s">
        <v>16</v>
      </c>
      <c r="J138" s="15" t="s">
        <v>17</v>
      </c>
      <c r="K138" s="16"/>
    </row>
    <row r="139" s="3" customFormat="1" ht="30" customHeight="1" spans="1:11">
      <c r="A139" s="11">
        <v>137</v>
      </c>
      <c r="B139" s="11" t="s">
        <v>308</v>
      </c>
      <c r="C139" s="11" t="s">
        <v>52</v>
      </c>
      <c r="D139" s="11" t="s">
        <v>298</v>
      </c>
      <c r="E139" s="11" t="s">
        <v>309</v>
      </c>
      <c r="F139" s="14">
        <v>0</v>
      </c>
      <c r="G139" s="14">
        <v>0</v>
      </c>
      <c r="H139" s="14">
        <f t="shared" si="8"/>
        <v>0</v>
      </c>
      <c r="I139" s="15"/>
      <c r="J139" s="15"/>
      <c r="K139" s="16"/>
    </row>
    <row r="140" s="3" customFormat="1" ht="30" customHeight="1" spans="1:11">
      <c r="A140" s="11">
        <v>138</v>
      </c>
      <c r="B140" s="11" t="s">
        <v>310</v>
      </c>
      <c r="C140" s="11" t="s">
        <v>52</v>
      </c>
      <c r="D140" s="11" t="s">
        <v>298</v>
      </c>
      <c r="E140" s="11" t="s">
        <v>311</v>
      </c>
      <c r="F140" s="14"/>
      <c r="G140" s="14"/>
      <c r="H140" s="14"/>
      <c r="I140" s="15"/>
      <c r="J140" s="15"/>
      <c r="K140" s="16" t="s">
        <v>30</v>
      </c>
    </row>
    <row r="141" s="3" customFormat="1" ht="30" customHeight="1" spans="1:11">
      <c r="A141" s="11">
        <v>139</v>
      </c>
      <c r="B141" s="11" t="s">
        <v>312</v>
      </c>
      <c r="C141" s="11" t="s">
        <v>13</v>
      </c>
      <c r="D141" s="11" t="s">
        <v>313</v>
      </c>
      <c r="E141" s="11" t="s">
        <v>314</v>
      </c>
      <c r="F141" s="14">
        <v>85.78</v>
      </c>
      <c r="G141" s="14">
        <v>85.06</v>
      </c>
      <c r="H141" s="14">
        <f t="shared" ref="H141:H161" si="9">AVERAGE(F141:G141)</f>
        <v>85.42</v>
      </c>
      <c r="I141" s="15" t="s">
        <v>16</v>
      </c>
      <c r="J141" s="15" t="s">
        <v>315</v>
      </c>
      <c r="K141" s="16"/>
    </row>
    <row r="142" s="3" customFormat="1" ht="30" customHeight="1" spans="1:11">
      <c r="A142" s="11">
        <v>140</v>
      </c>
      <c r="B142" s="11" t="s">
        <v>316</v>
      </c>
      <c r="C142" s="11" t="s">
        <v>13</v>
      </c>
      <c r="D142" s="11" t="s">
        <v>313</v>
      </c>
      <c r="E142" s="11" t="s">
        <v>317</v>
      </c>
      <c r="F142" s="14">
        <v>75.48</v>
      </c>
      <c r="G142" s="14">
        <v>84.02</v>
      </c>
      <c r="H142" s="14">
        <f t="shared" si="9"/>
        <v>79.75</v>
      </c>
      <c r="I142" s="15" t="s">
        <v>16</v>
      </c>
      <c r="J142" s="15" t="s">
        <v>315</v>
      </c>
      <c r="K142" s="16"/>
    </row>
    <row r="143" s="3" customFormat="1" ht="30" customHeight="1" spans="1:11">
      <c r="A143" s="11">
        <v>141</v>
      </c>
      <c r="B143" s="11" t="s">
        <v>318</v>
      </c>
      <c r="C143" s="11" t="s">
        <v>13</v>
      </c>
      <c r="D143" s="11" t="s">
        <v>313</v>
      </c>
      <c r="E143" s="11" t="s">
        <v>319</v>
      </c>
      <c r="F143" s="14">
        <v>80.62</v>
      </c>
      <c r="G143" s="14">
        <v>78.24</v>
      </c>
      <c r="H143" s="14">
        <f t="shared" si="9"/>
        <v>79.43</v>
      </c>
      <c r="I143" s="15" t="s">
        <v>16</v>
      </c>
      <c r="J143" s="15" t="s">
        <v>315</v>
      </c>
      <c r="K143" s="16"/>
    </row>
    <row r="144" s="3" customFormat="1" ht="30" customHeight="1" spans="1:11">
      <c r="A144" s="11">
        <v>142</v>
      </c>
      <c r="B144" s="11" t="s">
        <v>320</v>
      </c>
      <c r="C144" s="11" t="s">
        <v>13</v>
      </c>
      <c r="D144" s="11" t="s">
        <v>313</v>
      </c>
      <c r="E144" s="11" t="s">
        <v>321</v>
      </c>
      <c r="F144" s="14">
        <v>79.28</v>
      </c>
      <c r="G144" s="14">
        <v>79.56</v>
      </c>
      <c r="H144" s="14">
        <f t="shared" si="9"/>
        <v>79.42</v>
      </c>
      <c r="I144" s="15" t="s">
        <v>16</v>
      </c>
      <c r="J144" s="15" t="s">
        <v>315</v>
      </c>
      <c r="K144" s="16"/>
    </row>
    <row r="145" s="3" customFormat="1" ht="30" customHeight="1" spans="1:11">
      <c r="A145" s="11">
        <v>143</v>
      </c>
      <c r="B145" s="11" t="s">
        <v>322</v>
      </c>
      <c r="C145" s="11" t="s">
        <v>13</v>
      </c>
      <c r="D145" s="11" t="s">
        <v>313</v>
      </c>
      <c r="E145" s="11" t="s">
        <v>323</v>
      </c>
      <c r="F145" s="14">
        <v>80.54</v>
      </c>
      <c r="G145" s="14">
        <v>77.72</v>
      </c>
      <c r="H145" s="14">
        <f t="shared" si="9"/>
        <v>79.13</v>
      </c>
      <c r="I145" s="15" t="s">
        <v>16</v>
      </c>
      <c r="J145" s="15" t="s">
        <v>315</v>
      </c>
      <c r="K145" s="16"/>
    </row>
    <row r="146" s="3" customFormat="1" ht="30" customHeight="1" spans="1:11">
      <c r="A146" s="11">
        <v>144</v>
      </c>
      <c r="B146" s="11" t="s">
        <v>324</v>
      </c>
      <c r="C146" s="11" t="s">
        <v>13</v>
      </c>
      <c r="D146" s="11" t="s">
        <v>313</v>
      </c>
      <c r="E146" s="11" t="s">
        <v>325</v>
      </c>
      <c r="F146" s="14">
        <v>78.06</v>
      </c>
      <c r="G146" s="14">
        <v>79.62</v>
      </c>
      <c r="H146" s="14">
        <f t="shared" si="9"/>
        <v>78.84</v>
      </c>
      <c r="I146" s="15" t="s">
        <v>16</v>
      </c>
      <c r="J146" s="15" t="s">
        <v>315</v>
      </c>
      <c r="K146" s="16"/>
    </row>
    <row r="147" s="3" customFormat="1" ht="30" customHeight="1" spans="1:11">
      <c r="A147" s="11">
        <v>145</v>
      </c>
      <c r="B147" s="11" t="s">
        <v>326</v>
      </c>
      <c r="C147" s="11" t="s">
        <v>13</v>
      </c>
      <c r="D147" s="11" t="s">
        <v>313</v>
      </c>
      <c r="E147" s="11" t="s">
        <v>327</v>
      </c>
      <c r="F147" s="14">
        <v>81.5</v>
      </c>
      <c r="G147" s="14">
        <v>74.9</v>
      </c>
      <c r="H147" s="14">
        <f t="shared" si="9"/>
        <v>78.2</v>
      </c>
      <c r="I147" s="15" t="s">
        <v>16</v>
      </c>
      <c r="J147" s="15" t="s">
        <v>315</v>
      </c>
      <c r="K147" s="16"/>
    </row>
    <row r="148" s="3" customFormat="1" ht="30" customHeight="1" spans="1:11">
      <c r="A148" s="11">
        <v>146</v>
      </c>
      <c r="B148" s="11" t="s">
        <v>328</v>
      </c>
      <c r="C148" s="11" t="s">
        <v>13</v>
      </c>
      <c r="D148" s="11" t="s">
        <v>313</v>
      </c>
      <c r="E148" s="11" t="s">
        <v>329</v>
      </c>
      <c r="F148" s="14">
        <v>74.92</v>
      </c>
      <c r="G148" s="14">
        <v>80.3</v>
      </c>
      <c r="H148" s="14">
        <f t="shared" si="9"/>
        <v>77.61</v>
      </c>
      <c r="I148" s="15" t="s">
        <v>16</v>
      </c>
      <c r="J148" s="15" t="s">
        <v>315</v>
      </c>
      <c r="K148" s="16"/>
    </row>
    <row r="149" s="3" customFormat="1" ht="30" customHeight="1" spans="1:11">
      <c r="A149" s="11">
        <v>147</v>
      </c>
      <c r="B149" s="11" t="s">
        <v>330</v>
      </c>
      <c r="C149" s="11" t="s">
        <v>13</v>
      </c>
      <c r="D149" s="11" t="s">
        <v>313</v>
      </c>
      <c r="E149" s="11" t="s">
        <v>331</v>
      </c>
      <c r="F149" s="14">
        <v>82.48</v>
      </c>
      <c r="G149" s="14">
        <v>72.36</v>
      </c>
      <c r="H149" s="14">
        <f t="shared" si="9"/>
        <v>77.42</v>
      </c>
      <c r="I149" s="15" t="s">
        <v>16</v>
      </c>
      <c r="J149" s="15" t="s">
        <v>315</v>
      </c>
      <c r="K149" s="16"/>
    </row>
    <row r="150" s="3" customFormat="1" ht="30" customHeight="1" spans="1:11">
      <c r="A150" s="11">
        <v>148</v>
      </c>
      <c r="B150" s="11" t="s">
        <v>332</v>
      </c>
      <c r="C150" s="11" t="s">
        <v>13</v>
      </c>
      <c r="D150" s="11" t="s">
        <v>313</v>
      </c>
      <c r="E150" s="11" t="s">
        <v>333</v>
      </c>
      <c r="F150" s="14">
        <v>77.7</v>
      </c>
      <c r="G150" s="14">
        <v>75.34</v>
      </c>
      <c r="H150" s="14">
        <f t="shared" si="9"/>
        <v>76.52</v>
      </c>
      <c r="I150" s="15" t="s">
        <v>16</v>
      </c>
      <c r="J150" s="15" t="s">
        <v>315</v>
      </c>
      <c r="K150" s="16"/>
    </row>
    <row r="151" s="3" customFormat="1" ht="30" customHeight="1" spans="1:11">
      <c r="A151" s="11">
        <v>149</v>
      </c>
      <c r="B151" s="11" t="s">
        <v>334</v>
      </c>
      <c r="C151" s="11" t="s">
        <v>13</v>
      </c>
      <c r="D151" s="11" t="s">
        <v>313</v>
      </c>
      <c r="E151" s="11" t="s">
        <v>335</v>
      </c>
      <c r="F151" s="14">
        <v>67.6</v>
      </c>
      <c r="G151" s="14">
        <v>81.1</v>
      </c>
      <c r="H151" s="14">
        <f t="shared" si="9"/>
        <v>74.35</v>
      </c>
      <c r="I151" s="15" t="s">
        <v>16</v>
      </c>
      <c r="J151" s="15" t="s">
        <v>315</v>
      </c>
      <c r="K151" s="16"/>
    </row>
    <row r="152" s="3" customFormat="1" ht="30" customHeight="1" spans="1:11">
      <c r="A152" s="11">
        <v>150</v>
      </c>
      <c r="B152" s="11" t="s">
        <v>336</v>
      </c>
      <c r="C152" s="11" t="s">
        <v>13</v>
      </c>
      <c r="D152" s="11" t="s">
        <v>313</v>
      </c>
      <c r="E152" s="11" t="s">
        <v>337</v>
      </c>
      <c r="F152" s="14">
        <v>73.8</v>
      </c>
      <c r="G152" s="14">
        <v>72.98</v>
      </c>
      <c r="H152" s="14">
        <f t="shared" si="9"/>
        <v>73.39</v>
      </c>
      <c r="I152" s="15" t="s">
        <v>16</v>
      </c>
      <c r="J152" s="15" t="s">
        <v>315</v>
      </c>
      <c r="K152" s="16"/>
    </row>
    <row r="153" s="3" customFormat="1" ht="30" customHeight="1" spans="1:11">
      <c r="A153" s="11">
        <v>151</v>
      </c>
      <c r="B153" s="11" t="s">
        <v>338</v>
      </c>
      <c r="C153" s="11" t="s">
        <v>13</v>
      </c>
      <c r="D153" s="11" t="s">
        <v>313</v>
      </c>
      <c r="E153" s="11" t="s">
        <v>339</v>
      </c>
      <c r="F153" s="14">
        <v>77.82</v>
      </c>
      <c r="G153" s="14">
        <v>68.8</v>
      </c>
      <c r="H153" s="14">
        <f t="shared" si="9"/>
        <v>73.31</v>
      </c>
      <c r="I153" s="15" t="s">
        <v>16</v>
      </c>
      <c r="J153" s="15" t="s">
        <v>315</v>
      </c>
      <c r="K153" s="16"/>
    </row>
    <row r="154" s="3" customFormat="1" ht="30" customHeight="1" spans="1:11">
      <c r="A154" s="11">
        <v>152</v>
      </c>
      <c r="B154" s="11" t="s">
        <v>340</v>
      </c>
      <c r="C154" s="11" t="s">
        <v>13</v>
      </c>
      <c r="D154" s="11" t="s">
        <v>313</v>
      </c>
      <c r="E154" s="11" t="s">
        <v>341</v>
      </c>
      <c r="F154" s="14">
        <v>72.96</v>
      </c>
      <c r="G154" s="14">
        <v>72.92</v>
      </c>
      <c r="H154" s="14">
        <f t="shared" si="9"/>
        <v>72.94</v>
      </c>
      <c r="I154" s="15" t="s">
        <v>16</v>
      </c>
      <c r="J154" s="15" t="s">
        <v>315</v>
      </c>
      <c r="K154" s="16"/>
    </row>
    <row r="155" s="3" customFormat="1" ht="30" customHeight="1" spans="1:11">
      <c r="A155" s="11">
        <v>153</v>
      </c>
      <c r="B155" s="11" t="s">
        <v>342</v>
      </c>
      <c r="C155" s="11" t="s">
        <v>13</v>
      </c>
      <c r="D155" s="11" t="s">
        <v>313</v>
      </c>
      <c r="E155" s="11" t="s">
        <v>343</v>
      </c>
      <c r="F155" s="14">
        <v>78.9</v>
      </c>
      <c r="G155" s="14">
        <v>65.3</v>
      </c>
      <c r="H155" s="14">
        <f t="shared" si="9"/>
        <v>72.1</v>
      </c>
      <c r="I155" s="15" t="s">
        <v>16</v>
      </c>
      <c r="J155" s="15" t="s">
        <v>315</v>
      </c>
      <c r="K155" s="16"/>
    </row>
    <row r="156" s="3" customFormat="1" ht="30" customHeight="1" spans="1:11">
      <c r="A156" s="11">
        <v>154</v>
      </c>
      <c r="B156" s="11" t="s">
        <v>344</v>
      </c>
      <c r="C156" s="11" t="s">
        <v>13</v>
      </c>
      <c r="D156" s="11" t="s">
        <v>313</v>
      </c>
      <c r="E156" s="11" t="s">
        <v>345</v>
      </c>
      <c r="F156" s="14">
        <v>77.42</v>
      </c>
      <c r="G156" s="14">
        <v>65.58</v>
      </c>
      <c r="H156" s="14">
        <f t="shared" si="9"/>
        <v>71.5</v>
      </c>
      <c r="I156" s="15" t="s">
        <v>16</v>
      </c>
      <c r="J156" s="15" t="s">
        <v>315</v>
      </c>
      <c r="K156" s="16"/>
    </row>
    <row r="157" s="3" customFormat="1" ht="30" customHeight="1" spans="1:11">
      <c r="A157" s="11">
        <v>155</v>
      </c>
      <c r="B157" s="11" t="s">
        <v>346</v>
      </c>
      <c r="C157" s="11" t="s">
        <v>13</v>
      </c>
      <c r="D157" s="11" t="s">
        <v>313</v>
      </c>
      <c r="E157" s="11" t="s">
        <v>347</v>
      </c>
      <c r="F157" s="14">
        <v>68.82</v>
      </c>
      <c r="G157" s="14">
        <v>70.66</v>
      </c>
      <c r="H157" s="14">
        <f t="shared" si="9"/>
        <v>69.74</v>
      </c>
      <c r="I157" s="15" t="s">
        <v>16</v>
      </c>
      <c r="J157" s="15" t="s">
        <v>315</v>
      </c>
      <c r="K157" s="16"/>
    </row>
    <row r="158" s="3" customFormat="1" ht="30" customHeight="1" spans="1:11">
      <c r="A158" s="11">
        <v>156</v>
      </c>
      <c r="B158" s="11" t="s">
        <v>348</v>
      </c>
      <c r="C158" s="11" t="s">
        <v>13</v>
      </c>
      <c r="D158" s="11" t="s">
        <v>313</v>
      </c>
      <c r="E158" s="11" t="s">
        <v>349</v>
      </c>
      <c r="F158" s="14">
        <v>75.82</v>
      </c>
      <c r="G158" s="14">
        <v>61.2</v>
      </c>
      <c r="H158" s="14">
        <f t="shared" si="9"/>
        <v>68.51</v>
      </c>
      <c r="I158" s="15" t="s">
        <v>16</v>
      </c>
      <c r="J158" s="15" t="s">
        <v>315</v>
      </c>
      <c r="K158" s="16"/>
    </row>
    <row r="159" s="3" customFormat="1" ht="30" customHeight="1" spans="1:11">
      <c r="A159" s="11">
        <v>157</v>
      </c>
      <c r="B159" s="11" t="s">
        <v>350</v>
      </c>
      <c r="C159" s="11" t="s">
        <v>13</v>
      </c>
      <c r="D159" s="11" t="s">
        <v>313</v>
      </c>
      <c r="E159" s="11" t="s">
        <v>351</v>
      </c>
      <c r="F159" s="14">
        <v>76.56</v>
      </c>
      <c r="G159" s="14">
        <v>60.1</v>
      </c>
      <c r="H159" s="14">
        <f t="shared" si="9"/>
        <v>68.33</v>
      </c>
      <c r="I159" s="15" t="s">
        <v>16</v>
      </c>
      <c r="J159" s="15" t="s">
        <v>315</v>
      </c>
      <c r="K159" s="16"/>
    </row>
    <row r="160" s="3" customFormat="1" ht="30" customHeight="1" spans="1:11">
      <c r="A160" s="11">
        <v>158</v>
      </c>
      <c r="B160" s="11" t="s">
        <v>352</v>
      </c>
      <c r="C160" s="11" t="s">
        <v>13</v>
      </c>
      <c r="D160" s="11" t="s">
        <v>313</v>
      </c>
      <c r="E160" s="11" t="s">
        <v>353</v>
      </c>
      <c r="F160" s="14">
        <v>67.36</v>
      </c>
      <c r="G160" s="14">
        <v>64.1</v>
      </c>
      <c r="H160" s="14">
        <f t="shared" si="9"/>
        <v>65.73</v>
      </c>
      <c r="I160" s="15" t="s">
        <v>16</v>
      </c>
      <c r="J160" s="15" t="s">
        <v>315</v>
      </c>
      <c r="K160" s="16"/>
    </row>
    <row r="161" s="3" customFormat="1" ht="30" customHeight="1" spans="1:11">
      <c r="A161" s="11">
        <v>159</v>
      </c>
      <c r="B161" s="11" t="s">
        <v>354</v>
      </c>
      <c r="C161" s="11" t="s">
        <v>13</v>
      </c>
      <c r="D161" s="11" t="s">
        <v>313</v>
      </c>
      <c r="E161" s="11" t="s">
        <v>355</v>
      </c>
      <c r="F161" s="14">
        <v>61.94</v>
      </c>
      <c r="G161" s="14">
        <v>63.9</v>
      </c>
      <c r="H161" s="14">
        <f t="shared" si="9"/>
        <v>62.92</v>
      </c>
      <c r="I161" s="15" t="s">
        <v>16</v>
      </c>
      <c r="J161" s="15" t="s">
        <v>315</v>
      </c>
      <c r="K161" s="16"/>
    </row>
    <row r="162" s="3" customFormat="1" ht="30" customHeight="1" spans="1:11">
      <c r="A162" s="11">
        <v>160</v>
      </c>
      <c r="B162" s="11" t="s">
        <v>356</v>
      </c>
      <c r="C162" s="11" t="s">
        <v>13</v>
      </c>
      <c r="D162" s="11" t="s">
        <v>313</v>
      </c>
      <c r="E162" s="11" t="s">
        <v>357</v>
      </c>
      <c r="F162" s="14"/>
      <c r="G162" s="14"/>
      <c r="H162" s="14"/>
      <c r="I162" s="15"/>
      <c r="J162" s="15"/>
      <c r="K162" s="16" t="s">
        <v>30</v>
      </c>
    </row>
    <row r="163" s="3" customFormat="1" ht="30" customHeight="1" spans="1:11">
      <c r="A163" s="11">
        <v>161</v>
      </c>
      <c r="B163" s="11" t="s">
        <v>358</v>
      </c>
      <c r="C163" s="11" t="s">
        <v>13</v>
      </c>
      <c r="D163" s="11" t="s">
        <v>313</v>
      </c>
      <c r="E163" s="11" t="s">
        <v>359</v>
      </c>
      <c r="F163" s="14"/>
      <c r="G163" s="14"/>
      <c r="H163" s="14"/>
      <c r="I163" s="15"/>
      <c r="J163" s="15"/>
      <c r="K163" s="16" t="s">
        <v>30</v>
      </c>
    </row>
    <row r="164" s="3" customFormat="1" ht="30" customHeight="1" spans="1:11">
      <c r="A164" s="11">
        <v>162</v>
      </c>
      <c r="B164" s="11" t="s">
        <v>360</v>
      </c>
      <c r="C164" s="11" t="s">
        <v>13</v>
      </c>
      <c r="D164" s="11" t="s">
        <v>313</v>
      </c>
      <c r="E164" s="11" t="s">
        <v>361</v>
      </c>
      <c r="F164" s="14"/>
      <c r="G164" s="14"/>
      <c r="H164" s="14"/>
      <c r="I164" s="15"/>
      <c r="J164" s="15"/>
      <c r="K164" s="16" t="s">
        <v>30</v>
      </c>
    </row>
    <row r="165" s="3" customFormat="1" ht="30" customHeight="1" spans="1:11">
      <c r="A165" s="11">
        <v>163</v>
      </c>
      <c r="B165" s="11" t="s">
        <v>362</v>
      </c>
      <c r="C165" s="11" t="s">
        <v>52</v>
      </c>
      <c r="D165" s="11" t="s">
        <v>363</v>
      </c>
      <c r="E165" s="11" t="s">
        <v>364</v>
      </c>
      <c r="F165" s="14">
        <v>74.88</v>
      </c>
      <c r="G165" s="14">
        <v>81.58</v>
      </c>
      <c r="H165" s="14">
        <f t="shared" ref="H165:H171" si="10">AVERAGE(C165:G165)</f>
        <v>78.23</v>
      </c>
      <c r="I165" s="15" t="s">
        <v>16</v>
      </c>
      <c r="J165" s="15" t="s">
        <v>17</v>
      </c>
      <c r="K165" s="16"/>
    </row>
    <row r="166" s="3" customFormat="1" ht="30" customHeight="1" spans="1:11">
      <c r="A166" s="11">
        <v>164</v>
      </c>
      <c r="B166" s="11" t="s">
        <v>365</v>
      </c>
      <c r="C166" s="11" t="s">
        <v>52</v>
      </c>
      <c r="D166" s="11" t="s">
        <v>363</v>
      </c>
      <c r="E166" s="11" t="s">
        <v>366</v>
      </c>
      <c r="F166" s="14">
        <v>75.48</v>
      </c>
      <c r="G166" s="14">
        <v>79.96</v>
      </c>
      <c r="H166" s="14">
        <f t="shared" si="10"/>
        <v>77.72</v>
      </c>
      <c r="I166" s="15" t="s">
        <v>16</v>
      </c>
      <c r="J166" s="15" t="s">
        <v>17</v>
      </c>
      <c r="K166" s="16"/>
    </row>
    <row r="167" s="3" customFormat="1" ht="30" customHeight="1" spans="1:11">
      <c r="A167" s="11">
        <v>165</v>
      </c>
      <c r="B167" s="11" t="s">
        <v>367</v>
      </c>
      <c r="C167" s="11" t="s">
        <v>52</v>
      </c>
      <c r="D167" s="11" t="s">
        <v>363</v>
      </c>
      <c r="E167" s="11" t="s">
        <v>368</v>
      </c>
      <c r="F167" s="14">
        <v>72.2</v>
      </c>
      <c r="G167" s="14">
        <v>75.02</v>
      </c>
      <c r="H167" s="14">
        <f t="shared" si="10"/>
        <v>73.61</v>
      </c>
      <c r="I167" s="15" t="s">
        <v>16</v>
      </c>
      <c r="J167" s="15" t="s">
        <v>17</v>
      </c>
      <c r="K167" s="16"/>
    </row>
    <row r="168" s="3" customFormat="1" ht="30" customHeight="1" spans="1:11">
      <c r="A168" s="11">
        <v>166</v>
      </c>
      <c r="B168" s="11" t="s">
        <v>369</v>
      </c>
      <c r="C168" s="11" t="s">
        <v>52</v>
      </c>
      <c r="D168" s="11" t="s">
        <v>363</v>
      </c>
      <c r="E168" s="11" t="s">
        <v>370</v>
      </c>
      <c r="F168" s="14">
        <v>74.44</v>
      </c>
      <c r="G168" s="14">
        <v>65.94</v>
      </c>
      <c r="H168" s="14">
        <f t="shared" si="10"/>
        <v>70.19</v>
      </c>
      <c r="I168" s="15" t="s">
        <v>16</v>
      </c>
      <c r="J168" s="15" t="s">
        <v>17</v>
      </c>
      <c r="K168" s="16"/>
    </row>
    <row r="169" s="3" customFormat="1" ht="30" customHeight="1" spans="1:11">
      <c r="A169" s="11">
        <v>167</v>
      </c>
      <c r="B169" s="11" t="s">
        <v>371</v>
      </c>
      <c r="C169" s="11" t="s">
        <v>52</v>
      </c>
      <c r="D169" s="11" t="s">
        <v>363</v>
      </c>
      <c r="E169" s="11" t="s">
        <v>372</v>
      </c>
      <c r="F169" s="14">
        <v>62.1</v>
      </c>
      <c r="G169" s="14">
        <v>60.68</v>
      </c>
      <c r="H169" s="14">
        <f t="shared" si="10"/>
        <v>61.39</v>
      </c>
      <c r="I169" s="15" t="s">
        <v>16</v>
      </c>
      <c r="J169" s="15" t="s">
        <v>17</v>
      </c>
      <c r="K169" s="16"/>
    </row>
    <row r="170" s="3" customFormat="1" ht="30" customHeight="1" spans="1:11">
      <c r="A170" s="11">
        <v>168</v>
      </c>
      <c r="B170" s="11" t="s">
        <v>373</v>
      </c>
      <c r="C170" s="11" t="s">
        <v>52</v>
      </c>
      <c r="D170" s="11" t="s">
        <v>363</v>
      </c>
      <c r="E170" s="11" t="s">
        <v>374</v>
      </c>
      <c r="F170" s="14">
        <v>47.3</v>
      </c>
      <c r="G170" s="14">
        <v>68.02</v>
      </c>
      <c r="H170" s="14">
        <f t="shared" si="10"/>
        <v>57.66</v>
      </c>
      <c r="I170" s="15"/>
      <c r="J170" s="15"/>
      <c r="K170" s="16"/>
    </row>
    <row r="171" s="3" customFormat="1" ht="30" customHeight="1" spans="1:11">
      <c r="A171" s="11">
        <v>169</v>
      </c>
      <c r="B171" s="11" t="s">
        <v>375</v>
      </c>
      <c r="C171" s="11" t="s">
        <v>376</v>
      </c>
      <c r="D171" s="11" t="s">
        <v>363</v>
      </c>
      <c r="E171" s="11" t="s">
        <v>377</v>
      </c>
      <c r="F171" s="14">
        <v>49.98</v>
      </c>
      <c r="G171" s="14">
        <v>64.5</v>
      </c>
      <c r="H171" s="14">
        <f t="shared" si="10"/>
        <v>57.24</v>
      </c>
      <c r="I171" s="15"/>
      <c r="J171" s="15"/>
      <c r="K171" s="16"/>
    </row>
    <row r="172" s="3" customFormat="1" ht="30" customHeight="1" spans="1:11">
      <c r="A172" s="11">
        <v>170</v>
      </c>
      <c r="B172" s="11" t="s">
        <v>378</v>
      </c>
      <c r="C172" s="11" t="s">
        <v>13</v>
      </c>
      <c r="D172" s="11" t="s">
        <v>379</v>
      </c>
      <c r="E172" s="11" t="s">
        <v>380</v>
      </c>
      <c r="F172" s="14">
        <v>75.9</v>
      </c>
      <c r="G172" s="14">
        <v>71.78</v>
      </c>
      <c r="H172" s="14">
        <f t="shared" ref="H172:H174" si="11">AVERAGE(F172:G172)</f>
        <v>73.84</v>
      </c>
      <c r="I172" s="15" t="s">
        <v>16</v>
      </c>
      <c r="J172" s="15" t="s">
        <v>315</v>
      </c>
      <c r="K172" s="16"/>
    </row>
    <row r="173" s="3" customFormat="1" ht="30" customHeight="1" spans="1:11">
      <c r="A173" s="11">
        <v>171</v>
      </c>
      <c r="B173" s="11" t="s">
        <v>381</v>
      </c>
      <c r="C173" s="11" t="s">
        <v>13</v>
      </c>
      <c r="D173" s="11" t="s">
        <v>379</v>
      </c>
      <c r="E173" s="11" t="s">
        <v>382</v>
      </c>
      <c r="F173" s="14">
        <v>63.5</v>
      </c>
      <c r="G173" s="14">
        <v>75.94</v>
      </c>
      <c r="H173" s="14">
        <f t="shared" si="11"/>
        <v>69.72</v>
      </c>
      <c r="I173" s="15" t="s">
        <v>16</v>
      </c>
      <c r="J173" s="15" t="s">
        <v>315</v>
      </c>
      <c r="K173" s="16"/>
    </row>
    <row r="174" s="3" customFormat="1" ht="30" customHeight="1" spans="1:11">
      <c r="A174" s="11">
        <v>172</v>
      </c>
      <c r="B174" s="11" t="s">
        <v>383</v>
      </c>
      <c r="C174" s="11" t="s">
        <v>13</v>
      </c>
      <c r="D174" s="11" t="s">
        <v>379</v>
      </c>
      <c r="E174" s="11" t="s">
        <v>384</v>
      </c>
      <c r="F174" s="14">
        <v>65.04</v>
      </c>
      <c r="G174" s="14">
        <v>70.74</v>
      </c>
      <c r="H174" s="14">
        <f t="shared" si="11"/>
        <v>67.89</v>
      </c>
      <c r="I174" s="15" t="s">
        <v>16</v>
      </c>
      <c r="J174" s="15" t="s">
        <v>315</v>
      </c>
      <c r="K174" s="16"/>
    </row>
    <row r="175" s="3" customFormat="1" ht="30" customHeight="1" spans="1:11">
      <c r="A175" s="11">
        <v>173</v>
      </c>
      <c r="B175" s="11" t="s">
        <v>385</v>
      </c>
      <c r="C175" s="11" t="s">
        <v>13</v>
      </c>
      <c r="D175" s="11" t="s">
        <v>386</v>
      </c>
      <c r="E175" s="11" t="s">
        <v>387</v>
      </c>
      <c r="F175" s="14">
        <v>84.7</v>
      </c>
      <c r="G175" s="14">
        <v>85.8</v>
      </c>
      <c r="H175" s="14">
        <f t="shared" ref="H175:H186" si="12">F175/2+G175/2</f>
        <v>85.25</v>
      </c>
      <c r="I175" s="15" t="s">
        <v>16</v>
      </c>
      <c r="J175" s="15" t="s">
        <v>315</v>
      </c>
      <c r="K175" s="16"/>
    </row>
    <row r="176" s="3" customFormat="1" ht="30" customHeight="1" spans="1:11">
      <c r="A176" s="11">
        <v>174</v>
      </c>
      <c r="B176" s="11" t="s">
        <v>388</v>
      </c>
      <c r="C176" s="11" t="s">
        <v>13</v>
      </c>
      <c r="D176" s="11" t="s">
        <v>386</v>
      </c>
      <c r="E176" s="11" t="s">
        <v>389</v>
      </c>
      <c r="F176" s="14">
        <v>86.7</v>
      </c>
      <c r="G176" s="14">
        <v>83.7</v>
      </c>
      <c r="H176" s="14">
        <f t="shared" si="12"/>
        <v>85.2</v>
      </c>
      <c r="I176" s="15" t="s">
        <v>16</v>
      </c>
      <c r="J176" s="15" t="s">
        <v>315</v>
      </c>
      <c r="K176" s="16"/>
    </row>
    <row r="177" s="3" customFormat="1" ht="30" customHeight="1" spans="1:11">
      <c r="A177" s="11">
        <v>175</v>
      </c>
      <c r="B177" s="11" t="s">
        <v>390</v>
      </c>
      <c r="C177" s="11" t="s">
        <v>13</v>
      </c>
      <c r="D177" s="11" t="s">
        <v>386</v>
      </c>
      <c r="E177" s="11" t="s">
        <v>391</v>
      </c>
      <c r="F177" s="14">
        <v>81.2</v>
      </c>
      <c r="G177" s="14">
        <v>82.5</v>
      </c>
      <c r="H177" s="14">
        <f t="shared" si="12"/>
        <v>81.85</v>
      </c>
      <c r="I177" s="15" t="s">
        <v>16</v>
      </c>
      <c r="J177" s="15" t="s">
        <v>315</v>
      </c>
      <c r="K177" s="16"/>
    </row>
    <row r="178" s="3" customFormat="1" ht="30" customHeight="1" spans="1:11">
      <c r="A178" s="11">
        <v>176</v>
      </c>
      <c r="B178" s="11" t="s">
        <v>392</v>
      </c>
      <c r="C178" s="11" t="s">
        <v>13</v>
      </c>
      <c r="D178" s="11" t="s">
        <v>386</v>
      </c>
      <c r="E178" s="11" t="s">
        <v>393</v>
      </c>
      <c r="F178" s="14">
        <v>84.4</v>
      </c>
      <c r="G178" s="14">
        <v>71.8</v>
      </c>
      <c r="H178" s="14">
        <f t="shared" si="12"/>
        <v>78.1</v>
      </c>
      <c r="I178" s="15" t="s">
        <v>16</v>
      </c>
      <c r="J178" s="15" t="s">
        <v>315</v>
      </c>
      <c r="K178" s="16"/>
    </row>
    <row r="179" s="3" customFormat="1" ht="30" customHeight="1" spans="1:11">
      <c r="A179" s="11">
        <v>177</v>
      </c>
      <c r="B179" s="11" t="s">
        <v>394</v>
      </c>
      <c r="C179" s="11" t="s">
        <v>13</v>
      </c>
      <c r="D179" s="11" t="s">
        <v>386</v>
      </c>
      <c r="E179" s="11" t="s">
        <v>395</v>
      </c>
      <c r="F179" s="14">
        <v>65</v>
      </c>
      <c r="G179" s="14">
        <v>87.8</v>
      </c>
      <c r="H179" s="14">
        <f t="shared" si="12"/>
        <v>76.4</v>
      </c>
      <c r="I179" s="15" t="s">
        <v>16</v>
      </c>
      <c r="J179" s="15" t="s">
        <v>315</v>
      </c>
      <c r="K179" s="16"/>
    </row>
    <row r="180" s="3" customFormat="1" ht="30" customHeight="1" spans="1:11">
      <c r="A180" s="11">
        <v>178</v>
      </c>
      <c r="B180" s="11" t="s">
        <v>396</v>
      </c>
      <c r="C180" s="11" t="s">
        <v>13</v>
      </c>
      <c r="D180" s="11" t="s">
        <v>386</v>
      </c>
      <c r="E180" s="11" t="s">
        <v>397</v>
      </c>
      <c r="F180" s="14">
        <v>84.1</v>
      </c>
      <c r="G180" s="14">
        <v>68</v>
      </c>
      <c r="H180" s="14">
        <f t="shared" si="12"/>
        <v>76.05</v>
      </c>
      <c r="I180" s="15" t="s">
        <v>16</v>
      </c>
      <c r="J180" s="15" t="s">
        <v>315</v>
      </c>
      <c r="K180" s="16"/>
    </row>
    <row r="181" s="3" customFormat="1" ht="30" customHeight="1" spans="1:11">
      <c r="A181" s="11">
        <v>179</v>
      </c>
      <c r="B181" s="11" t="s">
        <v>398</v>
      </c>
      <c r="C181" s="11" t="s">
        <v>13</v>
      </c>
      <c r="D181" s="11" t="s">
        <v>386</v>
      </c>
      <c r="E181" s="11" t="s">
        <v>399</v>
      </c>
      <c r="F181" s="14">
        <v>79.1</v>
      </c>
      <c r="G181" s="14">
        <v>68.2</v>
      </c>
      <c r="H181" s="14">
        <f t="shared" si="12"/>
        <v>73.65</v>
      </c>
      <c r="I181" s="15" t="s">
        <v>16</v>
      </c>
      <c r="J181" s="15" t="s">
        <v>315</v>
      </c>
      <c r="K181" s="16"/>
    </row>
    <row r="182" s="3" customFormat="1" ht="30" customHeight="1" spans="1:11">
      <c r="A182" s="11">
        <v>180</v>
      </c>
      <c r="B182" s="11" t="s">
        <v>400</v>
      </c>
      <c r="C182" s="11" t="s">
        <v>13</v>
      </c>
      <c r="D182" s="11" t="s">
        <v>386</v>
      </c>
      <c r="E182" s="11" t="s">
        <v>401</v>
      </c>
      <c r="F182" s="14">
        <v>75.8</v>
      </c>
      <c r="G182" s="14">
        <v>68.8</v>
      </c>
      <c r="H182" s="14">
        <f t="shared" si="12"/>
        <v>72.3</v>
      </c>
      <c r="I182" s="15" t="s">
        <v>16</v>
      </c>
      <c r="J182" s="15" t="s">
        <v>315</v>
      </c>
      <c r="K182" s="16"/>
    </row>
    <row r="183" s="3" customFormat="1" ht="30" customHeight="1" spans="1:11">
      <c r="A183" s="11">
        <v>181</v>
      </c>
      <c r="B183" s="11" t="s">
        <v>402</v>
      </c>
      <c r="C183" s="11" t="s">
        <v>13</v>
      </c>
      <c r="D183" s="11" t="s">
        <v>386</v>
      </c>
      <c r="E183" s="11" t="s">
        <v>403</v>
      </c>
      <c r="F183" s="14">
        <v>65</v>
      </c>
      <c r="G183" s="14">
        <v>68</v>
      </c>
      <c r="H183" s="14">
        <f t="shared" si="12"/>
        <v>66.5</v>
      </c>
      <c r="I183" s="15" t="s">
        <v>16</v>
      </c>
      <c r="J183" s="15" t="s">
        <v>315</v>
      </c>
      <c r="K183" s="16"/>
    </row>
    <row r="184" s="3" customFormat="1" ht="30" customHeight="1" spans="1:11">
      <c r="A184" s="11">
        <v>182</v>
      </c>
      <c r="B184" s="11" t="s">
        <v>404</v>
      </c>
      <c r="C184" s="11" t="s">
        <v>13</v>
      </c>
      <c r="D184" s="11" t="s">
        <v>386</v>
      </c>
      <c r="E184" s="11" t="s">
        <v>405</v>
      </c>
      <c r="F184" s="14">
        <v>62.6</v>
      </c>
      <c r="G184" s="14">
        <v>66</v>
      </c>
      <c r="H184" s="14">
        <f t="shared" si="12"/>
        <v>64.3</v>
      </c>
      <c r="I184" s="15" t="s">
        <v>16</v>
      </c>
      <c r="J184" s="15" t="s">
        <v>315</v>
      </c>
      <c r="K184" s="16" t="s">
        <v>406</v>
      </c>
    </row>
    <row r="185" s="3" customFormat="1" ht="30" customHeight="1" spans="1:11">
      <c r="A185" s="11">
        <v>183</v>
      </c>
      <c r="B185" s="11" t="s">
        <v>407</v>
      </c>
      <c r="C185" s="11" t="s">
        <v>13</v>
      </c>
      <c r="D185" s="11" t="s">
        <v>386</v>
      </c>
      <c r="E185" s="11" t="s">
        <v>408</v>
      </c>
      <c r="F185" s="14">
        <v>0</v>
      </c>
      <c r="G185" s="14">
        <v>0</v>
      </c>
      <c r="H185" s="14">
        <f t="shared" si="12"/>
        <v>0</v>
      </c>
      <c r="I185" s="15"/>
      <c r="J185" s="15"/>
      <c r="K185" s="16"/>
    </row>
    <row r="186" s="3" customFormat="1" ht="30" customHeight="1" spans="1:11">
      <c r="A186" s="11">
        <v>184</v>
      </c>
      <c r="B186" s="11" t="s">
        <v>409</v>
      </c>
      <c r="C186" s="11" t="s">
        <v>13</v>
      </c>
      <c r="D186" s="11" t="s">
        <v>386</v>
      </c>
      <c r="E186" s="11" t="s">
        <v>410</v>
      </c>
      <c r="F186" s="14">
        <v>0</v>
      </c>
      <c r="G186" s="14">
        <v>0</v>
      </c>
      <c r="H186" s="14">
        <f t="shared" si="12"/>
        <v>0</v>
      </c>
      <c r="I186" s="15"/>
      <c r="J186" s="15"/>
      <c r="K186" s="16"/>
    </row>
    <row r="187" s="3" customFormat="1" ht="30" customHeight="1" spans="1:11">
      <c r="A187" s="11">
        <v>185</v>
      </c>
      <c r="B187" s="11" t="s">
        <v>411</v>
      </c>
      <c r="C187" s="11" t="s">
        <v>13</v>
      </c>
      <c r="D187" s="11" t="s">
        <v>386</v>
      </c>
      <c r="E187" s="11" t="s">
        <v>412</v>
      </c>
      <c r="F187" s="14"/>
      <c r="G187" s="14"/>
      <c r="H187" s="14"/>
      <c r="I187" s="15"/>
      <c r="J187" s="15"/>
      <c r="K187" s="16" t="s">
        <v>30</v>
      </c>
    </row>
    <row r="188" s="3" customFormat="1" ht="30" customHeight="1" spans="1:11">
      <c r="A188" s="11">
        <v>186</v>
      </c>
      <c r="B188" s="11" t="s">
        <v>413</v>
      </c>
      <c r="C188" s="11" t="s">
        <v>13</v>
      </c>
      <c r="D188" s="11" t="s">
        <v>386</v>
      </c>
      <c r="E188" s="11" t="s">
        <v>414</v>
      </c>
      <c r="F188" s="14"/>
      <c r="G188" s="14"/>
      <c r="H188" s="14"/>
      <c r="I188" s="15"/>
      <c r="J188" s="15"/>
      <c r="K188" s="16" t="s">
        <v>30</v>
      </c>
    </row>
    <row r="189" s="3" customFormat="1" ht="30" customHeight="1" spans="1:11">
      <c r="A189" s="11">
        <v>187</v>
      </c>
      <c r="B189" s="11" t="s">
        <v>415</v>
      </c>
      <c r="C189" s="11" t="s">
        <v>13</v>
      </c>
      <c r="D189" s="11" t="s">
        <v>386</v>
      </c>
      <c r="E189" s="11" t="s">
        <v>416</v>
      </c>
      <c r="F189" s="14"/>
      <c r="G189" s="14"/>
      <c r="H189" s="14"/>
      <c r="I189" s="15"/>
      <c r="J189" s="15"/>
      <c r="K189" s="16" t="s">
        <v>30</v>
      </c>
    </row>
    <row r="190" s="3" customFormat="1" ht="30" customHeight="1" spans="1:11">
      <c r="A190" s="11">
        <v>188</v>
      </c>
      <c r="B190" s="11" t="s">
        <v>417</v>
      </c>
      <c r="C190" s="11" t="s">
        <v>13</v>
      </c>
      <c r="D190" s="11" t="s">
        <v>386</v>
      </c>
      <c r="E190" s="11" t="s">
        <v>418</v>
      </c>
      <c r="F190" s="14"/>
      <c r="G190" s="14"/>
      <c r="H190" s="14"/>
      <c r="I190" s="15"/>
      <c r="J190" s="15"/>
      <c r="K190" s="16" t="s">
        <v>30</v>
      </c>
    </row>
    <row r="191" s="3" customFormat="1" ht="30" customHeight="1" spans="1:11">
      <c r="A191" s="11">
        <v>189</v>
      </c>
      <c r="B191" s="11" t="s">
        <v>419</v>
      </c>
      <c r="C191" s="11" t="s">
        <v>13</v>
      </c>
      <c r="D191" s="11" t="s">
        <v>420</v>
      </c>
      <c r="E191" s="11" t="s">
        <v>421</v>
      </c>
      <c r="F191" s="14">
        <v>83.68</v>
      </c>
      <c r="G191" s="14">
        <v>83.52</v>
      </c>
      <c r="H191" s="14">
        <f t="shared" ref="H191:H200" si="13">AVERAGE(F191:G191)</f>
        <v>83.6</v>
      </c>
      <c r="I191" s="15" t="s">
        <v>16</v>
      </c>
      <c r="J191" s="15" t="s">
        <v>315</v>
      </c>
      <c r="K191" s="16"/>
    </row>
    <row r="192" s="3" customFormat="1" ht="30" customHeight="1" spans="1:11">
      <c r="A192" s="11">
        <v>190</v>
      </c>
      <c r="B192" s="11" t="s">
        <v>422</v>
      </c>
      <c r="C192" s="11" t="s">
        <v>13</v>
      </c>
      <c r="D192" s="11" t="s">
        <v>420</v>
      </c>
      <c r="E192" s="11" t="s">
        <v>423</v>
      </c>
      <c r="F192" s="14">
        <v>80.5</v>
      </c>
      <c r="G192" s="14">
        <v>81.3</v>
      </c>
      <c r="H192" s="14">
        <f t="shared" si="13"/>
        <v>80.9</v>
      </c>
      <c r="I192" s="15" t="s">
        <v>16</v>
      </c>
      <c r="J192" s="15" t="s">
        <v>315</v>
      </c>
      <c r="K192" s="16"/>
    </row>
    <row r="193" s="3" customFormat="1" ht="30" customHeight="1" spans="1:11">
      <c r="A193" s="11">
        <v>191</v>
      </c>
      <c r="B193" s="11" t="s">
        <v>424</v>
      </c>
      <c r="C193" s="11" t="s">
        <v>13</v>
      </c>
      <c r="D193" s="11" t="s">
        <v>420</v>
      </c>
      <c r="E193" s="11" t="s">
        <v>425</v>
      </c>
      <c r="F193" s="14">
        <v>77.38</v>
      </c>
      <c r="G193" s="14">
        <v>77.56</v>
      </c>
      <c r="H193" s="14">
        <f t="shared" si="13"/>
        <v>77.47</v>
      </c>
      <c r="I193" s="15" t="s">
        <v>16</v>
      </c>
      <c r="J193" s="15"/>
      <c r="K193" s="16"/>
    </row>
    <row r="194" s="3" customFormat="1" ht="30" customHeight="1" spans="1:11">
      <c r="A194" s="11">
        <v>192</v>
      </c>
      <c r="B194" s="11" t="s">
        <v>426</v>
      </c>
      <c r="C194" s="11" t="s">
        <v>13</v>
      </c>
      <c r="D194" s="11" t="s">
        <v>427</v>
      </c>
      <c r="E194" s="11" t="s">
        <v>428</v>
      </c>
      <c r="F194" s="14">
        <v>85.74</v>
      </c>
      <c r="G194" s="14">
        <v>86.3</v>
      </c>
      <c r="H194" s="14">
        <f t="shared" si="13"/>
        <v>86.02</v>
      </c>
      <c r="I194" s="15" t="s">
        <v>16</v>
      </c>
      <c r="J194" s="15" t="s">
        <v>315</v>
      </c>
      <c r="K194" s="16"/>
    </row>
    <row r="195" s="3" customFormat="1" ht="30" customHeight="1" spans="1:11">
      <c r="A195" s="11">
        <v>193</v>
      </c>
      <c r="B195" s="11" t="s">
        <v>429</v>
      </c>
      <c r="C195" s="11" t="s">
        <v>13</v>
      </c>
      <c r="D195" s="11" t="s">
        <v>427</v>
      </c>
      <c r="E195" s="11" t="s">
        <v>430</v>
      </c>
      <c r="F195" s="14">
        <v>82.68</v>
      </c>
      <c r="G195" s="14">
        <v>86.26</v>
      </c>
      <c r="H195" s="14">
        <f t="shared" si="13"/>
        <v>84.47</v>
      </c>
      <c r="I195" s="15" t="s">
        <v>16</v>
      </c>
      <c r="J195" s="15" t="s">
        <v>315</v>
      </c>
      <c r="K195" s="16"/>
    </row>
    <row r="196" s="3" customFormat="1" ht="30" customHeight="1" spans="1:11">
      <c r="A196" s="11">
        <v>194</v>
      </c>
      <c r="B196" s="11" t="s">
        <v>431</v>
      </c>
      <c r="C196" s="11" t="s">
        <v>13</v>
      </c>
      <c r="D196" s="11" t="s">
        <v>427</v>
      </c>
      <c r="E196" s="11" t="s">
        <v>432</v>
      </c>
      <c r="F196" s="14">
        <v>83.1</v>
      </c>
      <c r="G196" s="14">
        <v>85.72</v>
      </c>
      <c r="H196" s="14">
        <f t="shared" si="13"/>
        <v>84.41</v>
      </c>
      <c r="I196" s="15" t="s">
        <v>16</v>
      </c>
      <c r="J196" s="15" t="s">
        <v>315</v>
      </c>
      <c r="K196" s="16"/>
    </row>
    <row r="197" s="3" customFormat="1" ht="30" customHeight="1" spans="1:11">
      <c r="A197" s="11">
        <v>195</v>
      </c>
      <c r="B197" s="11" t="s">
        <v>433</v>
      </c>
      <c r="C197" s="11" t="s">
        <v>13</v>
      </c>
      <c r="D197" s="11" t="s">
        <v>427</v>
      </c>
      <c r="E197" s="11" t="s">
        <v>434</v>
      </c>
      <c r="F197" s="14">
        <v>77.52</v>
      </c>
      <c r="G197" s="14">
        <v>81.82</v>
      </c>
      <c r="H197" s="14">
        <f t="shared" si="13"/>
        <v>79.67</v>
      </c>
      <c r="I197" s="15" t="s">
        <v>16</v>
      </c>
      <c r="J197" s="15" t="s">
        <v>315</v>
      </c>
      <c r="K197" s="16"/>
    </row>
    <row r="198" s="3" customFormat="1" ht="30" customHeight="1" spans="1:11">
      <c r="A198" s="11">
        <v>196</v>
      </c>
      <c r="B198" s="11" t="s">
        <v>435</v>
      </c>
      <c r="C198" s="11" t="s">
        <v>13</v>
      </c>
      <c r="D198" s="11" t="s">
        <v>427</v>
      </c>
      <c r="E198" s="11" t="s">
        <v>436</v>
      </c>
      <c r="F198" s="14">
        <v>76.76</v>
      </c>
      <c r="G198" s="14">
        <v>79.9</v>
      </c>
      <c r="H198" s="14">
        <f t="shared" si="13"/>
        <v>78.33</v>
      </c>
      <c r="I198" s="15" t="s">
        <v>16</v>
      </c>
      <c r="J198" s="15" t="s">
        <v>315</v>
      </c>
      <c r="K198" s="16"/>
    </row>
    <row r="199" s="3" customFormat="1" ht="30" customHeight="1" spans="1:11">
      <c r="A199" s="11">
        <v>197</v>
      </c>
      <c r="B199" s="11" t="s">
        <v>437</v>
      </c>
      <c r="C199" s="11" t="s">
        <v>13</v>
      </c>
      <c r="D199" s="11" t="s">
        <v>427</v>
      </c>
      <c r="E199" s="11" t="s">
        <v>438</v>
      </c>
      <c r="F199" s="14">
        <v>60.1</v>
      </c>
      <c r="G199" s="14">
        <v>74.28</v>
      </c>
      <c r="H199" s="14">
        <f t="shared" si="13"/>
        <v>67.19</v>
      </c>
      <c r="I199" s="15" t="s">
        <v>16</v>
      </c>
      <c r="J199" s="15"/>
      <c r="K199" s="16"/>
    </row>
    <row r="200" s="3" customFormat="1" ht="30" customHeight="1" spans="1:11">
      <c r="A200" s="11">
        <v>198</v>
      </c>
      <c r="B200" s="11" t="s">
        <v>439</v>
      </c>
      <c r="C200" s="11" t="s">
        <v>13</v>
      </c>
      <c r="D200" s="11" t="s">
        <v>427</v>
      </c>
      <c r="E200" s="11" t="s">
        <v>440</v>
      </c>
      <c r="F200" s="14">
        <v>70.36</v>
      </c>
      <c r="G200" s="14">
        <v>63.2</v>
      </c>
      <c r="H200" s="14">
        <f t="shared" si="13"/>
        <v>66.78</v>
      </c>
      <c r="I200" s="15" t="s">
        <v>16</v>
      </c>
      <c r="J200" s="15"/>
      <c r="K200" s="16"/>
    </row>
    <row r="201" s="3" customFormat="1" ht="30" customHeight="1" spans="1:11">
      <c r="A201" s="11">
        <v>199</v>
      </c>
      <c r="B201" s="11" t="s">
        <v>441</v>
      </c>
      <c r="C201" s="11" t="s">
        <v>13</v>
      </c>
      <c r="D201" s="11" t="s">
        <v>442</v>
      </c>
      <c r="E201" s="11" t="s">
        <v>443</v>
      </c>
      <c r="F201" s="14">
        <v>92</v>
      </c>
      <c r="G201" s="14">
        <v>87.8</v>
      </c>
      <c r="H201" s="14">
        <f t="shared" ref="H201:H217" si="14">F201/2+G201/2</f>
        <v>89.9</v>
      </c>
      <c r="I201" s="15" t="s">
        <v>16</v>
      </c>
      <c r="J201" s="15" t="s">
        <v>315</v>
      </c>
      <c r="K201" s="16"/>
    </row>
    <row r="202" s="3" customFormat="1" ht="30" customHeight="1" spans="1:11">
      <c r="A202" s="11">
        <v>200</v>
      </c>
      <c r="B202" s="11" t="s">
        <v>444</v>
      </c>
      <c r="C202" s="11" t="s">
        <v>13</v>
      </c>
      <c r="D202" s="11" t="s">
        <v>442</v>
      </c>
      <c r="E202" s="11" t="s">
        <v>445</v>
      </c>
      <c r="F202" s="14">
        <v>82.8</v>
      </c>
      <c r="G202" s="14">
        <v>85.2</v>
      </c>
      <c r="H202" s="14">
        <f t="shared" si="14"/>
        <v>84</v>
      </c>
      <c r="I202" s="15" t="s">
        <v>16</v>
      </c>
      <c r="J202" s="15" t="s">
        <v>315</v>
      </c>
      <c r="K202" s="16"/>
    </row>
    <row r="203" s="3" customFormat="1" ht="30" customHeight="1" spans="1:11">
      <c r="A203" s="11">
        <v>201</v>
      </c>
      <c r="B203" s="11" t="s">
        <v>446</v>
      </c>
      <c r="C203" s="11" t="s">
        <v>13</v>
      </c>
      <c r="D203" s="11" t="s">
        <v>442</v>
      </c>
      <c r="E203" s="11" t="s">
        <v>447</v>
      </c>
      <c r="F203" s="14">
        <v>81</v>
      </c>
      <c r="G203" s="14">
        <v>80.4</v>
      </c>
      <c r="H203" s="14">
        <f t="shared" si="14"/>
        <v>80.7</v>
      </c>
      <c r="I203" s="15" t="s">
        <v>16</v>
      </c>
      <c r="J203" s="15" t="s">
        <v>315</v>
      </c>
      <c r="K203" s="16"/>
    </row>
    <row r="204" s="3" customFormat="1" ht="30" customHeight="1" spans="1:11">
      <c r="A204" s="11">
        <v>202</v>
      </c>
      <c r="B204" s="11" t="s">
        <v>24</v>
      </c>
      <c r="C204" s="11" t="s">
        <v>13</v>
      </c>
      <c r="D204" s="11" t="s">
        <v>442</v>
      </c>
      <c r="E204" s="11" t="s">
        <v>448</v>
      </c>
      <c r="F204" s="14">
        <v>79</v>
      </c>
      <c r="G204" s="14">
        <v>77.6</v>
      </c>
      <c r="H204" s="14">
        <f t="shared" si="14"/>
        <v>78.3</v>
      </c>
      <c r="I204" s="15" t="s">
        <v>16</v>
      </c>
      <c r="J204" s="15" t="s">
        <v>315</v>
      </c>
      <c r="K204" s="16"/>
    </row>
    <row r="205" s="3" customFormat="1" ht="30" customHeight="1" spans="1:11">
      <c r="A205" s="11">
        <v>203</v>
      </c>
      <c r="B205" s="11" t="s">
        <v>449</v>
      </c>
      <c r="C205" s="11" t="s">
        <v>13</v>
      </c>
      <c r="D205" s="11" t="s">
        <v>442</v>
      </c>
      <c r="E205" s="11" t="s">
        <v>450</v>
      </c>
      <c r="F205" s="14">
        <v>80</v>
      </c>
      <c r="G205" s="14">
        <v>71.2</v>
      </c>
      <c r="H205" s="14">
        <f t="shared" si="14"/>
        <v>75.6</v>
      </c>
      <c r="I205" s="15" t="s">
        <v>16</v>
      </c>
      <c r="J205" s="15" t="s">
        <v>315</v>
      </c>
      <c r="K205" s="16"/>
    </row>
    <row r="206" s="3" customFormat="1" ht="30" customHeight="1" spans="1:11">
      <c r="A206" s="11">
        <v>204</v>
      </c>
      <c r="B206" s="11" t="s">
        <v>451</v>
      </c>
      <c r="C206" s="11" t="s">
        <v>13</v>
      </c>
      <c r="D206" s="11" t="s">
        <v>442</v>
      </c>
      <c r="E206" s="11" t="s">
        <v>452</v>
      </c>
      <c r="F206" s="14">
        <v>77.8</v>
      </c>
      <c r="G206" s="14">
        <v>70.8</v>
      </c>
      <c r="H206" s="14">
        <f t="shared" si="14"/>
        <v>74.3</v>
      </c>
      <c r="I206" s="15" t="s">
        <v>16</v>
      </c>
      <c r="J206" s="15" t="s">
        <v>315</v>
      </c>
      <c r="K206" s="16"/>
    </row>
    <row r="207" s="3" customFormat="1" ht="30" customHeight="1" spans="1:11">
      <c r="A207" s="11">
        <v>205</v>
      </c>
      <c r="B207" s="11" t="s">
        <v>453</v>
      </c>
      <c r="C207" s="11" t="s">
        <v>13</v>
      </c>
      <c r="D207" s="11" t="s">
        <v>442</v>
      </c>
      <c r="E207" s="11" t="s">
        <v>454</v>
      </c>
      <c r="F207" s="14">
        <v>70.2</v>
      </c>
      <c r="G207" s="14">
        <v>67.6</v>
      </c>
      <c r="H207" s="14">
        <f t="shared" si="14"/>
        <v>68.9</v>
      </c>
      <c r="I207" s="15" t="s">
        <v>16</v>
      </c>
      <c r="J207" s="15"/>
      <c r="K207" s="16"/>
    </row>
    <row r="208" s="3" customFormat="1" ht="30" customHeight="1" spans="1:11">
      <c r="A208" s="11">
        <v>206</v>
      </c>
      <c r="B208" s="11" t="s">
        <v>455</v>
      </c>
      <c r="C208" s="11" t="s">
        <v>13</v>
      </c>
      <c r="D208" s="11" t="s">
        <v>442</v>
      </c>
      <c r="E208" s="11" t="s">
        <v>456</v>
      </c>
      <c r="F208" s="14">
        <v>65.6</v>
      </c>
      <c r="G208" s="14">
        <v>65</v>
      </c>
      <c r="H208" s="14">
        <f t="shared" si="14"/>
        <v>65.3</v>
      </c>
      <c r="I208" s="15" t="s">
        <v>16</v>
      </c>
      <c r="J208" s="15"/>
      <c r="K208" s="16"/>
    </row>
    <row r="209" s="3" customFormat="1" ht="30" customHeight="1" spans="1:11">
      <c r="A209" s="11">
        <v>207</v>
      </c>
      <c r="B209" s="11" t="s">
        <v>457</v>
      </c>
      <c r="C209" s="11" t="s">
        <v>13</v>
      </c>
      <c r="D209" s="11" t="s">
        <v>458</v>
      </c>
      <c r="E209" s="11" t="s">
        <v>459</v>
      </c>
      <c r="F209" s="14">
        <v>78.8</v>
      </c>
      <c r="G209" s="14">
        <v>83.4</v>
      </c>
      <c r="H209" s="14">
        <f t="shared" si="14"/>
        <v>81.1</v>
      </c>
      <c r="I209" s="15" t="s">
        <v>16</v>
      </c>
      <c r="J209" s="15" t="s">
        <v>315</v>
      </c>
      <c r="K209" s="16"/>
    </row>
    <row r="210" s="3" customFormat="1" ht="30" customHeight="1" spans="1:11">
      <c r="A210" s="11">
        <v>208</v>
      </c>
      <c r="B210" s="11" t="s">
        <v>460</v>
      </c>
      <c r="C210" s="11" t="s">
        <v>13</v>
      </c>
      <c r="D210" s="11" t="s">
        <v>458</v>
      </c>
      <c r="E210" s="11" t="s">
        <v>461</v>
      </c>
      <c r="F210" s="14">
        <v>80.8</v>
      </c>
      <c r="G210" s="14">
        <v>77.8</v>
      </c>
      <c r="H210" s="14">
        <f t="shared" si="14"/>
        <v>79.3</v>
      </c>
      <c r="I210" s="15" t="s">
        <v>16</v>
      </c>
      <c r="J210" s="15" t="s">
        <v>315</v>
      </c>
      <c r="K210" s="16"/>
    </row>
    <row r="211" s="3" customFormat="1" ht="30" customHeight="1" spans="1:11">
      <c r="A211" s="11">
        <v>209</v>
      </c>
      <c r="B211" s="11" t="s">
        <v>462</v>
      </c>
      <c r="C211" s="11" t="s">
        <v>13</v>
      </c>
      <c r="D211" s="11" t="s">
        <v>458</v>
      </c>
      <c r="E211" s="11" t="s">
        <v>463</v>
      </c>
      <c r="F211" s="14">
        <v>79.4</v>
      </c>
      <c r="G211" s="14">
        <v>74.2</v>
      </c>
      <c r="H211" s="14">
        <f t="shared" si="14"/>
        <v>76.8</v>
      </c>
      <c r="I211" s="15" t="s">
        <v>16</v>
      </c>
      <c r="J211" s="15" t="s">
        <v>315</v>
      </c>
      <c r="K211" s="16"/>
    </row>
    <row r="212" s="3" customFormat="1" ht="30" customHeight="1" spans="1:11">
      <c r="A212" s="11">
        <v>210</v>
      </c>
      <c r="B212" s="11" t="s">
        <v>158</v>
      </c>
      <c r="C212" s="11" t="s">
        <v>13</v>
      </c>
      <c r="D212" s="11" t="s">
        <v>458</v>
      </c>
      <c r="E212" s="11" t="s">
        <v>464</v>
      </c>
      <c r="F212" s="14">
        <v>78.8</v>
      </c>
      <c r="G212" s="14">
        <v>71</v>
      </c>
      <c r="H212" s="14">
        <f t="shared" si="14"/>
        <v>74.9</v>
      </c>
      <c r="I212" s="15" t="s">
        <v>16</v>
      </c>
      <c r="J212" s="15" t="s">
        <v>315</v>
      </c>
      <c r="K212" s="16"/>
    </row>
    <row r="213" s="3" customFormat="1" ht="30" customHeight="1" spans="1:11">
      <c r="A213" s="11">
        <v>211</v>
      </c>
      <c r="B213" s="11" t="s">
        <v>465</v>
      </c>
      <c r="C213" s="11" t="s">
        <v>13</v>
      </c>
      <c r="D213" s="11" t="s">
        <v>458</v>
      </c>
      <c r="E213" s="11" t="s">
        <v>466</v>
      </c>
      <c r="F213" s="14">
        <v>79</v>
      </c>
      <c r="G213" s="14">
        <v>70.2</v>
      </c>
      <c r="H213" s="14">
        <f t="shared" si="14"/>
        <v>74.6</v>
      </c>
      <c r="I213" s="15" t="s">
        <v>16</v>
      </c>
      <c r="J213" s="15" t="s">
        <v>315</v>
      </c>
      <c r="K213" s="16"/>
    </row>
    <row r="214" s="3" customFormat="1" ht="30" customHeight="1" spans="1:11">
      <c r="A214" s="11">
        <v>212</v>
      </c>
      <c r="B214" s="11" t="s">
        <v>467</v>
      </c>
      <c r="C214" s="11" t="s">
        <v>13</v>
      </c>
      <c r="D214" s="11" t="s">
        <v>458</v>
      </c>
      <c r="E214" s="11" t="s">
        <v>468</v>
      </c>
      <c r="F214" s="14">
        <v>76</v>
      </c>
      <c r="G214" s="14">
        <v>68</v>
      </c>
      <c r="H214" s="14">
        <f t="shared" si="14"/>
        <v>72</v>
      </c>
      <c r="I214" s="15" t="s">
        <v>16</v>
      </c>
      <c r="J214" s="15" t="s">
        <v>315</v>
      </c>
      <c r="K214" s="16"/>
    </row>
    <row r="215" s="3" customFormat="1" ht="30" customHeight="1" spans="1:11">
      <c r="A215" s="11">
        <v>213</v>
      </c>
      <c r="B215" s="11" t="s">
        <v>469</v>
      </c>
      <c r="C215" s="11" t="s">
        <v>13</v>
      </c>
      <c r="D215" s="11" t="s">
        <v>458</v>
      </c>
      <c r="E215" s="11" t="s">
        <v>470</v>
      </c>
      <c r="F215" s="14">
        <v>62.6</v>
      </c>
      <c r="G215" s="14">
        <v>65.4</v>
      </c>
      <c r="H215" s="14">
        <f t="shared" si="14"/>
        <v>64</v>
      </c>
      <c r="I215" s="15" t="s">
        <v>16</v>
      </c>
      <c r="J215" s="15" t="s">
        <v>315</v>
      </c>
      <c r="K215" s="16"/>
    </row>
    <row r="216" s="3" customFormat="1" ht="30" customHeight="1" spans="1:11">
      <c r="A216" s="11">
        <v>214</v>
      </c>
      <c r="B216" s="11" t="s">
        <v>471</v>
      </c>
      <c r="C216" s="11" t="s">
        <v>13</v>
      </c>
      <c r="D216" s="11" t="s">
        <v>458</v>
      </c>
      <c r="E216" s="11" t="s">
        <v>472</v>
      </c>
      <c r="F216" s="14">
        <v>57.2</v>
      </c>
      <c r="G216" s="14">
        <v>55.6</v>
      </c>
      <c r="H216" s="14">
        <f t="shared" si="14"/>
        <v>56.4</v>
      </c>
      <c r="I216" s="15"/>
      <c r="J216" s="15"/>
      <c r="K216" s="16"/>
    </row>
    <row r="217" s="3" customFormat="1" ht="30" customHeight="1" spans="1:11">
      <c r="A217" s="11">
        <v>215</v>
      </c>
      <c r="B217" s="11" t="s">
        <v>473</v>
      </c>
      <c r="C217" s="11" t="s">
        <v>13</v>
      </c>
      <c r="D217" s="11" t="s">
        <v>458</v>
      </c>
      <c r="E217" s="11" t="s">
        <v>474</v>
      </c>
      <c r="F217" s="14">
        <v>53.4</v>
      </c>
      <c r="G217" s="14">
        <v>58.4</v>
      </c>
      <c r="H217" s="14">
        <f t="shared" si="14"/>
        <v>55.9</v>
      </c>
      <c r="I217" s="15"/>
      <c r="J217" s="15"/>
      <c r="K217" s="16"/>
    </row>
    <row r="218" s="3" customFormat="1" ht="30" customHeight="1" spans="1:11">
      <c r="A218" s="11">
        <v>216</v>
      </c>
      <c r="B218" s="11" t="s">
        <v>475</v>
      </c>
      <c r="C218" s="11" t="s">
        <v>13</v>
      </c>
      <c r="D218" s="11" t="s">
        <v>458</v>
      </c>
      <c r="E218" s="11" t="s">
        <v>476</v>
      </c>
      <c r="F218" s="14"/>
      <c r="G218" s="14"/>
      <c r="H218" s="14"/>
      <c r="I218" s="15"/>
      <c r="J218" s="15"/>
      <c r="K218" s="16" t="s">
        <v>30</v>
      </c>
    </row>
    <row r="219" s="3" customFormat="1" ht="30" customHeight="1" spans="1:11">
      <c r="A219" s="11">
        <v>217</v>
      </c>
      <c r="B219" s="11" t="s">
        <v>477</v>
      </c>
      <c r="C219" s="11" t="s">
        <v>13</v>
      </c>
      <c r="D219" s="11" t="s">
        <v>458</v>
      </c>
      <c r="E219" s="11" t="s">
        <v>478</v>
      </c>
      <c r="F219" s="14"/>
      <c r="G219" s="14"/>
      <c r="H219" s="14"/>
      <c r="I219" s="15"/>
      <c r="J219" s="15"/>
      <c r="K219" s="16" t="s">
        <v>30</v>
      </c>
    </row>
    <row r="220" s="3" customFormat="1" ht="30" customHeight="1" spans="1:11">
      <c r="A220" s="11">
        <v>218</v>
      </c>
      <c r="B220" s="11" t="s">
        <v>479</v>
      </c>
      <c r="C220" s="11" t="s">
        <v>13</v>
      </c>
      <c r="D220" s="11" t="s">
        <v>480</v>
      </c>
      <c r="E220" s="11" t="s">
        <v>481</v>
      </c>
      <c r="F220" s="14">
        <v>89.54</v>
      </c>
      <c r="G220" s="14">
        <v>90.28</v>
      </c>
      <c r="H220" s="14">
        <f t="shared" ref="H220:H232" si="15">AVERAGE(F220:G220)</f>
        <v>89.91</v>
      </c>
      <c r="I220" s="15" t="s">
        <v>16</v>
      </c>
      <c r="J220" s="15" t="s">
        <v>17</v>
      </c>
      <c r="K220" s="16"/>
    </row>
    <row r="221" s="3" customFormat="1" ht="30" customHeight="1" spans="1:11">
      <c r="A221" s="11">
        <v>219</v>
      </c>
      <c r="B221" s="11" t="s">
        <v>482</v>
      </c>
      <c r="C221" s="11" t="s">
        <v>13</v>
      </c>
      <c r="D221" s="11" t="s">
        <v>480</v>
      </c>
      <c r="E221" s="11" t="s">
        <v>483</v>
      </c>
      <c r="F221" s="14">
        <v>91.02</v>
      </c>
      <c r="G221" s="14">
        <v>86.74</v>
      </c>
      <c r="H221" s="14">
        <f t="shared" si="15"/>
        <v>88.88</v>
      </c>
      <c r="I221" s="15" t="s">
        <v>16</v>
      </c>
      <c r="J221" s="15" t="s">
        <v>17</v>
      </c>
      <c r="K221" s="16"/>
    </row>
    <row r="222" s="3" customFormat="1" ht="30" customHeight="1" spans="1:11">
      <c r="A222" s="11">
        <v>220</v>
      </c>
      <c r="B222" s="11" t="s">
        <v>484</v>
      </c>
      <c r="C222" s="11" t="s">
        <v>13</v>
      </c>
      <c r="D222" s="11" t="s">
        <v>480</v>
      </c>
      <c r="E222" s="11" t="s">
        <v>485</v>
      </c>
      <c r="F222" s="14">
        <v>82.86</v>
      </c>
      <c r="G222" s="14">
        <v>86.92</v>
      </c>
      <c r="H222" s="14">
        <f t="shared" si="15"/>
        <v>84.89</v>
      </c>
      <c r="I222" s="15" t="s">
        <v>16</v>
      </c>
      <c r="J222" s="15" t="s">
        <v>17</v>
      </c>
      <c r="K222" s="16"/>
    </row>
    <row r="223" s="3" customFormat="1" ht="30" customHeight="1" spans="1:11">
      <c r="A223" s="11">
        <v>221</v>
      </c>
      <c r="B223" s="11" t="s">
        <v>486</v>
      </c>
      <c r="C223" s="11" t="s">
        <v>13</v>
      </c>
      <c r="D223" s="11" t="s">
        <v>480</v>
      </c>
      <c r="E223" s="11" t="s">
        <v>487</v>
      </c>
      <c r="F223" s="14">
        <v>84.54</v>
      </c>
      <c r="G223" s="14">
        <v>83.34</v>
      </c>
      <c r="H223" s="14">
        <f t="shared" si="15"/>
        <v>83.94</v>
      </c>
      <c r="I223" s="15" t="s">
        <v>16</v>
      </c>
      <c r="J223" s="15" t="s">
        <v>17</v>
      </c>
      <c r="K223" s="16"/>
    </row>
    <row r="224" s="3" customFormat="1" ht="30" customHeight="1" spans="1:11">
      <c r="A224" s="11">
        <v>222</v>
      </c>
      <c r="B224" s="11" t="s">
        <v>488</v>
      </c>
      <c r="C224" s="11" t="s">
        <v>13</v>
      </c>
      <c r="D224" s="11" t="s">
        <v>480</v>
      </c>
      <c r="E224" s="11" t="s">
        <v>489</v>
      </c>
      <c r="F224" s="14">
        <v>83.82</v>
      </c>
      <c r="G224" s="14">
        <v>82.78</v>
      </c>
      <c r="H224" s="14">
        <f t="shared" si="15"/>
        <v>83.3</v>
      </c>
      <c r="I224" s="15" t="s">
        <v>16</v>
      </c>
      <c r="J224" s="15" t="s">
        <v>17</v>
      </c>
      <c r="K224" s="16"/>
    </row>
    <row r="225" s="3" customFormat="1" ht="30" customHeight="1" spans="1:11">
      <c r="A225" s="11">
        <v>223</v>
      </c>
      <c r="B225" s="11" t="s">
        <v>490</v>
      </c>
      <c r="C225" s="11" t="s">
        <v>13</v>
      </c>
      <c r="D225" s="11" t="s">
        <v>480</v>
      </c>
      <c r="E225" s="11" t="s">
        <v>491</v>
      </c>
      <c r="F225" s="14">
        <v>86.28</v>
      </c>
      <c r="G225" s="14">
        <v>79.66</v>
      </c>
      <c r="H225" s="14">
        <f t="shared" si="15"/>
        <v>82.97</v>
      </c>
      <c r="I225" s="15" t="s">
        <v>16</v>
      </c>
      <c r="J225" s="15" t="s">
        <v>17</v>
      </c>
      <c r="K225" s="16"/>
    </row>
    <row r="226" s="3" customFormat="1" ht="30" customHeight="1" spans="1:11">
      <c r="A226" s="11">
        <v>224</v>
      </c>
      <c r="B226" s="11" t="s">
        <v>492</v>
      </c>
      <c r="C226" s="11" t="s">
        <v>13</v>
      </c>
      <c r="D226" s="11" t="s">
        <v>480</v>
      </c>
      <c r="E226" s="11" t="s">
        <v>493</v>
      </c>
      <c r="F226" s="14">
        <v>79.3</v>
      </c>
      <c r="G226" s="14">
        <v>85.24</v>
      </c>
      <c r="H226" s="14">
        <f t="shared" si="15"/>
        <v>82.27</v>
      </c>
      <c r="I226" s="15" t="s">
        <v>16</v>
      </c>
      <c r="J226" s="15"/>
      <c r="K226" s="16"/>
    </row>
    <row r="227" s="3" customFormat="1" ht="30" customHeight="1" spans="1:11">
      <c r="A227" s="11">
        <v>225</v>
      </c>
      <c r="B227" s="11" t="s">
        <v>494</v>
      </c>
      <c r="C227" s="11" t="s">
        <v>13</v>
      </c>
      <c r="D227" s="11" t="s">
        <v>480</v>
      </c>
      <c r="E227" s="11" t="s">
        <v>495</v>
      </c>
      <c r="F227" s="14">
        <v>82.54</v>
      </c>
      <c r="G227" s="14">
        <v>80.58</v>
      </c>
      <c r="H227" s="14">
        <f t="shared" si="15"/>
        <v>81.56</v>
      </c>
      <c r="I227" s="15" t="s">
        <v>16</v>
      </c>
      <c r="J227" s="15"/>
      <c r="K227" s="16"/>
    </row>
    <row r="228" s="3" customFormat="1" ht="30" customHeight="1" spans="1:11">
      <c r="A228" s="11">
        <v>226</v>
      </c>
      <c r="B228" s="11" t="s">
        <v>496</v>
      </c>
      <c r="C228" s="11" t="s">
        <v>13</v>
      </c>
      <c r="D228" s="11" t="s">
        <v>480</v>
      </c>
      <c r="E228" s="11" t="s">
        <v>497</v>
      </c>
      <c r="F228" s="14">
        <v>80.78</v>
      </c>
      <c r="G228" s="14">
        <v>80.7</v>
      </c>
      <c r="H228" s="14">
        <f t="shared" si="15"/>
        <v>80.74</v>
      </c>
      <c r="I228" s="15" t="s">
        <v>16</v>
      </c>
      <c r="J228" s="15"/>
      <c r="K228" s="16"/>
    </row>
    <row r="229" s="3" customFormat="1" ht="30" customHeight="1" spans="1:11">
      <c r="A229" s="11">
        <v>227</v>
      </c>
      <c r="B229" s="11" t="s">
        <v>498</v>
      </c>
      <c r="C229" s="11" t="s">
        <v>13</v>
      </c>
      <c r="D229" s="11" t="s">
        <v>480</v>
      </c>
      <c r="E229" s="11" t="s">
        <v>499</v>
      </c>
      <c r="F229" s="14">
        <v>79.9</v>
      </c>
      <c r="G229" s="14">
        <v>81.26</v>
      </c>
      <c r="H229" s="14">
        <f t="shared" si="15"/>
        <v>80.58</v>
      </c>
      <c r="I229" s="15"/>
      <c r="J229" s="15"/>
      <c r="K229" s="16"/>
    </row>
    <row r="230" s="3" customFormat="1" ht="30" customHeight="1" spans="1:11">
      <c r="A230" s="11">
        <v>228</v>
      </c>
      <c r="B230" s="11" t="s">
        <v>500</v>
      </c>
      <c r="C230" s="11" t="s">
        <v>13</v>
      </c>
      <c r="D230" s="11" t="s">
        <v>480</v>
      </c>
      <c r="E230" s="11" t="s">
        <v>501</v>
      </c>
      <c r="F230" s="14">
        <v>86.5</v>
      </c>
      <c r="G230" s="14">
        <v>72.16</v>
      </c>
      <c r="H230" s="14">
        <f t="shared" si="15"/>
        <v>79.33</v>
      </c>
      <c r="I230" s="15"/>
      <c r="J230" s="15"/>
      <c r="K230" s="16"/>
    </row>
    <row r="231" s="3" customFormat="1" ht="30" customHeight="1" spans="1:11">
      <c r="A231" s="11">
        <v>229</v>
      </c>
      <c r="B231" s="11" t="s">
        <v>502</v>
      </c>
      <c r="C231" s="11" t="s">
        <v>13</v>
      </c>
      <c r="D231" s="11" t="s">
        <v>480</v>
      </c>
      <c r="E231" s="11" t="s">
        <v>503</v>
      </c>
      <c r="F231" s="14">
        <v>75.22</v>
      </c>
      <c r="G231" s="14">
        <v>79.46</v>
      </c>
      <c r="H231" s="14">
        <f t="shared" si="15"/>
        <v>77.34</v>
      </c>
      <c r="I231" s="15"/>
      <c r="J231" s="15"/>
      <c r="K231" s="16"/>
    </row>
    <row r="232" s="3" customFormat="1" ht="30" customHeight="1" spans="1:11">
      <c r="A232" s="11">
        <v>230</v>
      </c>
      <c r="B232" s="11" t="s">
        <v>504</v>
      </c>
      <c r="C232" s="11" t="s">
        <v>13</v>
      </c>
      <c r="D232" s="11" t="s">
        <v>480</v>
      </c>
      <c r="E232" s="11" t="s">
        <v>505</v>
      </c>
      <c r="F232" s="14">
        <v>75.32</v>
      </c>
      <c r="G232" s="14">
        <v>63.92</v>
      </c>
      <c r="H232" s="14">
        <f t="shared" si="15"/>
        <v>69.62</v>
      </c>
      <c r="I232" s="15"/>
      <c r="J232" s="15"/>
      <c r="K232" s="16"/>
    </row>
    <row r="233" s="3" customFormat="1" ht="30" customHeight="1" spans="1:11">
      <c r="A233" s="11">
        <v>231</v>
      </c>
      <c r="B233" s="11" t="s">
        <v>506</v>
      </c>
      <c r="C233" s="11" t="s">
        <v>13</v>
      </c>
      <c r="D233" s="11" t="s">
        <v>480</v>
      </c>
      <c r="E233" s="11" t="s">
        <v>507</v>
      </c>
      <c r="F233" s="14"/>
      <c r="G233" s="14"/>
      <c r="H233" s="14"/>
      <c r="I233" s="15"/>
      <c r="J233" s="15"/>
      <c r="K233" s="16" t="s">
        <v>30</v>
      </c>
    </row>
    <row r="234" s="3" customFormat="1" ht="30" customHeight="1" spans="1:11">
      <c r="A234" s="11">
        <v>232</v>
      </c>
      <c r="B234" s="11" t="s">
        <v>508</v>
      </c>
      <c r="C234" s="11" t="s">
        <v>13</v>
      </c>
      <c r="D234" s="11" t="s">
        <v>509</v>
      </c>
      <c r="E234" s="11" t="s">
        <v>510</v>
      </c>
      <c r="F234" s="14">
        <v>88.78</v>
      </c>
      <c r="G234" s="14">
        <v>85.42</v>
      </c>
      <c r="H234" s="14">
        <f t="shared" ref="H234:H277" si="16">AVERAGE(F234:G234)</f>
        <v>87.1</v>
      </c>
      <c r="I234" s="15" t="s">
        <v>16</v>
      </c>
      <c r="J234" s="15" t="s">
        <v>17</v>
      </c>
      <c r="K234" s="16"/>
    </row>
    <row r="235" s="3" customFormat="1" ht="30" customHeight="1" spans="1:11">
      <c r="A235" s="11">
        <v>233</v>
      </c>
      <c r="B235" s="11" t="s">
        <v>511</v>
      </c>
      <c r="C235" s="11" t="s">
        <v>13</v>
      </c>
      <c r="D235" s="11" t="s">
        <v>509</v>
      </c>
      <c r="E235" s="11" t="s">
        <v>512</v>
      </c>
      <c r="F235" s="14">
        <v>87.96</v>
      </c>
      <c r="G235" s="14">
        <v>75.66</v>
      </c>
      <c r="H235" s="14">
        <f t="shared" si="16"/>
        <v>81.81</v>
      </c>
      <c r="I235" s="15" t="s">
        <v>16</v>
      </c>
      <c r="J235" s="15" t="s">
        <v>17</v>
      </c>
      <c r="K235" s="16"/>
    </row>
    <row r="236" s="3" customFormat="1" ht="30" customHeight="1" spans="1:11">
      <c r="A236" s="11">
        <v>234</v>
      </c>
      <c r="B236" s="11" t="s">
        <v>513</v>
      </c>
      <c r="C236" s="11" t="s">
        <v>13</v>
      </c>
      <c r="D236" s="11" t="s">
        <v>509</v>
      </c>
      <c r="E236" s="11" t="s">
        <v>514</v>
      </c>
      <c r="F236" s="14">
        <v>67.9</v>
      </c>
      <c r="G236" s="14">
        <v>72.52</v>
      </c>
      <c r="H236" s="14">
        <f t="shared" si="16"/>
        <v>70.21</v>
      </c>
      <c r="I236" s="15" t="s">
        <v>16</v>
      </c>
      <c r="J236" s="15" t="s">
        <v>17</v>
      </c>
      <c r="K236" s="16"/>
    </row>
    <row r="237" s="3" customFormat="1" ht="30" customHeight="1" spans="1:11">
      <c r="A237" s="11">
        <v>235</v>
      </c>
      <c r="B237" s="11" t="s">
        <v>515</v>
      </c>
      <c r="C237" s="11" t="s">
        <v>13</v>
      </c>
      <c r="D237" s="11" t="s">
        <v>516</v>
      </c>
      <c r="E237" s="11" t="s">
        <v>517</v>
      </c>
      <c r="F237" s="14">
        <v>88.2</v>
      </c>
      <c r="G237" s="14">
        <v>84.5</v>
      </c>
      <c r="H237" s="14">
        <f t="shared" si="16"/>
        <v>86.35</v>
      </c>
      <c r="I237" s="15" t="s">
        <v>16</v>
      </c>
      <c r="J237" s="15" t="s">
        <v>17</v>
      </c>
      <c r="K237" s="16"/>
    </row>
    <row r="238" s="3" customFormat="1" ht="30" customHeight="1" spans="1:11">
      <c r="A238" s="11">
        <v>236</v>
      </c>
      <c r="B238" s="11" t="s">
        <v>518</v>
      </c>
      <c r="C238" s="11" t="s">
        <v>13</v>
      </c>
      <c r="D238" s="11" t="s">
        <v>516</v>
      </c>
      <c r="E238" s="11" t="s">
        <v>519</v>
      </c>
      <c r="F238" s="14">
        <v>87.44</v>
      </c>
      <c r="G238" s="14">
        <v>84.24</v>
      </c>
      <c r="H238" s="14">
        <f t="shared" si="16"/>
        <v>85.84</v>
      </c>
      <c r="I238" s="15" t="s">
        <v>16</v>
      </c>
      <c r="J238" s="15" t="s">
        <v>17</v>
      </c>
      <c r="K238" s="16"/>
    </row>
    <row r="239" s="3" customFormat="1" ht="30" customHeight="1" spans="1:11">
      <c r="A239" s="11">
        <v>237</v>
      </c>
      <c r="B239" s="11" t="s">
        <v>520</v>
      </c>
      <c r="C239" s="11" t="s">
        <v>13</v>
      </c>
      <c r="D239" s="11" t="s">
        <v>516</v>
      </c>
      <c r="E239" s="11" t="s">
        <v>521</v>
      </c>
      <c r="F239" s="14">
        <v>88.36</v>
      </c>
      <c r="G239" s="14">
        <v>83.12</v>
      </c>
      <c r="H239" s="14">
        <f t="shared" si="16"/>
        <v>85.74</v>
      </c>
      <c r="I239" s="15" t="s">
        <v>16</v>
      </c>
      <c r="J239" s="15" t="s">
        <v>17</v>
      </c>
      <c r="K239" s="16"/>
    </row>
    <row r="240" s="3" customFormat="1" ht="30" customHeight="1" spans="1:11">
      <c r="A240" s="11">
        <v>238</v>
      </c>
      <c r="B240" s="11" t="s">
        <v>522</v>
      </c>
      <c r="C240" s="11" t="s">
        <v>13</v>
      </c>
      <c r="D240" s="11" t="s">
        <v>516</v>
      </c>
      <c r="E240" s="11" t="s">
        <v>523</v>
      </c>
      <c r="F240" s="14">
        <v>87.5</v>
      </c>
      <c r="G240" s="14">
        <v>83.3</v>
      </c>
      <c r="H240" s="14">
        <f t="shared" si="16"/>
        <v>85.4</v>
      </c>
      <c r="I240" s="15" t="s">
        <v>16</v>
      </c>
      <c r="J240" s="15" t="s">
        <v>17</v>
      </c>
      <c r="K240" s="16"/>
    </row>
    <row r="241" s="3" customFormat="1" ht="30" customHeight="1" spans="1:11">
      <c r="A241" s="11">
        <v>239</v>
      </c>
      <c r="B241" s="11" t="s">
        <v>524</v>
      </c>
      <c r="C241" s="11" t="s">
        <v>13</v>
      </c>
      <c r="D241" s="11" t="s">
        <v>516</v>
      </c>
      <c r="E241" s="11" t="s">
        <v>525</v>
      </c>
      <c r="F241" s="14">
        <v>85.94</v>
      </c>
      <c r="G241" s="14">
        <v>83.9</v>
      </c>
      <c r="H241" s="14">
        <f t="shared" si="16"/>
        <v>84.92</v>
      </c>
      <c r="I241" s="15" t="s">
        <v>16</v>
      </c>
      <c r="J241" s="15" t="s">
        <v>17</v>
      </c>
      <c r="K241" s="16"/>
    </row>
    <row r="242" s="3" customFormat="1" ht="30" customHeight="1" spans="1:11">
      <c r="A242" s="11">
        <v>240</v>
      </c>
      <c r="B242" s="11" t="s">
        <v>526</v>
      </c>
      <c r="C242" s="11" t="s">
        <v>13</v>
      </c>
      <c r="D242" s="11" t="s">
        <v>516</v>
      </c>
      <c r="E242" s="11" t="s">
        <v>527</v>
      </c>
      <c r="F242" s="14">
        <v>87.6</v>
      </c>
      <c r="G242" s="14">
        <v>81.06</v>
      </c>
      <c r="H242" s="14">
        <f t="shared" si="16"/>
        <v>84.33</v>
      </c>
      <c r="I242" s="15" t="s">
        <v>16</v>
      </c>
      <c r="J242" s="15" t="s">
        <v>17</v>
      </c>
      <c r="K242" s="16"/>
    </row>
    <row r="243" s="3" customFormat="1" ht="30" customHeight="1" spans="1:11">
      <c r="A243" s="11">
        <v>241</v>
      </c>
      <c r="B243" s="11" t="s">
        <v>528</v>
      </c>
      <c r="C243" s="11" t="s">
        <v>13</v>
      </c>
      <c r="D243" s="11" t="s">
        <v>516</v>
      </c>
      <c r="E243" s="11" t="s">
        <v>529</v>
      </c>
      <c r="F243" s="14">
        <v>85.24</v>
      </c>
      <c r="G243" s="14">
        <v>82.3</v>
      </c>
      <c r="H243" s="14">
        <f t="shared" si="16"/>
        <v>83.77</v>
      </c>
      <c r="I243" s="15" t="s">
        <v>16</v>
      </c>
      <c r="J243" s="15" t="s">
        <v>17</v>
      </c>
      <c r="K243" s="16"/>
    </row>
    <row r="244" s="3" customFormat="1" ht="30" customHeight="1" spans="1:11">
      <c r="A244" s="11">
        <v>242</v>
      </c>
      <c r="B244" s="11" t="s">
        <v>530</v>
      </c>
      <c r="C244" s="11" t="s">
        <v>37</v>
      </c>
      <c r="D244" s="11" t="s">
        <v>516</v>
      </c>
      <c r="E244" s="11" t="s">
        <v>531</v>
      </c>
      <c r="F244" s="14">
        <v>85.1</v>
      </c>
      <c r="G244" s="14">
        <v>82.12</v>
      </c>
      <c r="H244" s="14">
        <f t="shared" si="16"/>
        <v>83.61</v>
      </c>
      <c r="I244" s="15" t="s">
        <v>16</v>
      </c>
      <c r="J244" s="15" t="s">
        <v>17</v>
      </c>
      <c r="K244" s="16"/>
    </row>
    <row r="245" s="3" customFormat="1" ht="30" customHeight="1" spans="1:11">
      <c r="A245" s="11">
        <v>243</v>
      </c>
      <c r="B245" s="11" t="s">
        <v>532</v>
      </c>
      <c r="C245" s="11" t="s">
        <v>13</v>
      </c>
      <c r="D245" s="11" t="s">
        <v>516</v>
      </c>
      <c r="E245" s="11" t="s">
        <v>533</v>
      </c>
      <c r="F245" s="14">
        <v>85.6</v>
      </c>
      <c r="G245" s="14">
        <v>81.5</v>
      </c>
      <c r="H245" s="14">
        <f t="shared" si="16"/>
        <v>83.55</v>
      </c>
      <c r="I245" s="15" t="s">
        <v>16</v>
      </c>
      <c r="J245" s="15" t="s">
        <v>17</v>
      </c>
      <c r="K245" s="16"/>
    </row>
    <row r="246" s="3" customFormat="1" ht="30" customHeight="1" spans="1:11">
      <c r="A246" s="11">
        <v>244</v>
      </c>
      <c r="B246" s="11" t="s">
        <v>534</v>
      </c>
      <c r="C246" s="11" t="s">
        <v>13</v>
      </c>
      <c r="D246" s="11" t="s">
        <v>516</v>
      </c>
      <c r="E246" s="11" t="s">
        <v>535</v>
      </c>
      <c r="F246" s="14">
        <v>84.26</v>
      </c>
      <c r="G246" s="14">
        <v>82</v>
      </c>
      <c r="H246" s="14">
        <f t="shared" si="16"/>
        <v>83.13</v>
      </c>
      <c r="I246" s="15" t="s">
        <v>16</v>
      </c>
      <c r="J246" s="15" t="s">
        <v>17</v>
      </c>
      <c r="K246" s="16"/>
    </row>
    <row r="247" s="3" customFormat="1" ht="30" customHeight="1" spans="1:11">
      <c r="A247" s="11">
        <v>245</v>
      </c>
      <c r="B247" s="11" t="s">
        <v>536</v>
      </c>
      <c r="C247" s="11" t="s">
        <v>13</v>
      </c>
      <c r="D247" s="11" t="s">
        <v>516</v>
      </c>
      <c r="E247" s="11" t="s">
        <v>537</v>
      </c>
      <c r="F247" s="14">
        <v>83.9</v>
      </c>
      <c r="G247" s="14">
        <v>81.7</v>
      </c>
      <c r="H247" s="14">
        <f t="shared" si="16"/>
        <v>82.8</v>
      </c>
      <c r="I247" s="15" t="s">
        <v>16</v>
      </c>
      <c r="J247" s="15" t="s">
        <v>17</v>
      </c>
      <c r="K247" s="16"/>
    </row>
    <row r="248" s="3" customFormat="1" ht="30" customHeight="1" spans="1:11">
      <c r="A248" s="11">
        <v>246</v>
      </c>
      <c r="B248" s="11" t="s">
        <v>538</v>
      </c>
      <c r="C248" s="11" t="s">
        <v>13</v>
      </c>
      <c r="D248" s="11" t="s">
        <v>516</v>
      </c>
      <c r="E248" s="11" t="s">
        <v>539</v>
      </c>
      <c r="F248" s="14">
        <v>85.1</v>
      </c>
      <c r="G248" s="14">
        <v>80.18</v>
      </c>
      <c r="H248" s="14">
        <f t="shared" si="16"/>
        <v>82.64</v>
      </c>
      <c r="I248" s="15" t="s">
        <v>16</v>
      </c>
      <c r="J248" s="15" t="s">
        <v>17</v>
      </c>
      <c r="K248" s="16"/>
    </row>
    <row r="249" s="3" customFormat="1" ht="30" customHeight="1" spans="1:11">
      <c r="A249" s="11">
        <v>247</v>
      </c>
      <c r="B249" s="11" t="s">
        <v>540</v>
      </c>
      <c r="C249" s="11" t="s">
        <v>13</v>
      </c>
      <c r="D249" s="11" t="s">
        <v>516</v>
      </c>
      <c r="E249" s="11" t="s">
        <v>541</v>
      </c>
      <c r="F249" s="14">
        <v>83.2</v>
      </c>
      <c r="G249" s="14">
        <v>82</v>
      </c>
      <c r="H249" s="14">
        <f t="shared" si="16"/>
        <v>82.6</v>
      </c>
      <c r="I249" s="15" t="s">
        <v>16</v>
      </c>
      <c r="J249" s="15" t="s">
        <v>17</v>
      </c>
      <c r="K249" s="16"/>
    </row>
    <row r="250" s="3" customFormat="1" ht="30" customHeight="1" spans="1:11">
      <c r="A250" s="11">
        <v>248</v>
      </c>
      <c r="B250" s="11" t="s">
        <v>542</v>
      </c>
      <c r="C250" s="11" t="s">
        <v>13</v>
      </c>
      <c r="D250" s="11" t="s">
        <v>516</v>
      </c>
      <c r="E250" s="11" t="s">
        <v>543</v>
      </c>
      <c r="F250" s="14">
        <v>84.84</v>
      </c>
      <c r="G250" s="14">
        <v>79.76</v>
      </c>
      <c r="H250" s="14">
        <f t="shared" si="16"/>
        <v>82.3</v>
      </c>
      <c r="I250" s="15" t="s">
        <v>16</v>
      </c>
      <c r="J250" s="15"/>
      <c r="K250" s="16"/>
    </row>
    <row r="251" s="3" customFormat="1" ht="30" customHeight="1" spans="1:11">
      <c r="A251" s="11">
        <v>249</v>
      </c>
      <c r="B251" s="11" t="s">
        <v>544</v>
      </c>
      <c r="C251" s="11" t="s">
        <v>13</v>
      </c>
      <c r="D251" s="11" t="s">
        <v>516</v>
      </c>
      <c r="E251" s="11" t="s">
        <v>545</v>
      </c>
      <c r="F251" s="14">
        <v>83.14</v>
      </c>
      <c r="G251" s="14">
        <v>81.36</v>
      </c>
      <c r="H251" s="14">
        <f t="shared" si="16"/>
        <v>82.25</v>
      </c>
      <c r="I251" s="15" t="s">
        <v>16</v>
      </c>
      <c r="J251" s="15"/>
      <c r="K251" s="16"/>
    </row>
    <row r="252" s="3" customFormat="1" ht="30" customHeight="1" spans="1:11">
      <c r="A252" s="11">
        <v>250</v>
      </c>
      <c r="B252" s="11" t="s">
        <v>546</v>
      </c>
      <c r="C252" s="11" t="s">
        <v>13</v>
      </c>
      <c r="D252" s="11" t="s">
        <v>516</v>
      </c>
      <c r="E252" s="11" t="s">
        <v>547</v>
      </c>
      <c r="F252" s="14">
        <v>84.76</v>
      </c>
      <c r="G252" s="14">
        <v>78.7</v>
      </c>
      <c r="H252" s="14">
        <f t="shared" si="16"/>
        <v>81.73</v>
      </c>
      <c r="I252" s="15" t="s">
        <v>16</v>
      </c>
      <c r="J252" s="15"/>
      <c r="K252" s="16"/>
    </row>
    <row r="253" s="3" customFormat="1" ht="30" customHeight="1" spans="1:11">
      <c r="A253" s="11">
        <v>251</v>
      </c>
      <c r="B253" s="11" t="s">
        <v>548</v>
      </c>
      <c r="C253" s="11" t="s">
        <v>13</v>
      </c>
      <c r="D253" s="11" t="s">
        <v>516</v>
      </c>
      <c r="E253" s="11" t="s">
        <v>549</v>
      </c>
      <c r="F253" s="14">
        <v>84.64</v>
      </c>
      <c r="G253" s="14">
        <v>78.22</v>
      </c>
      <c r="H253" s="14">
        <f t="shared" si="16"/>
        <v>81.43</v>
      </c>
      <c r="I253" s="15" t="s">
        <v>16</v>
      </c>
      <c r="J253" s="15"/>
      <c r="K253" s="16"/>
    </row>
    <row r="254" s="3" customFormat="1" ht="30" customHeight="1" spans="1:11">
      <c r="A254" s="11">
        <v>252</v>
      </c>
      <c r="B254" s="11" t="s">
        <v>550</v>
      </c>
      <c r="C254" s="11" t="s">
        <v>13</v>
      </c>
      <c r="D254" s="11" t="s">
        <v>516</v>
      </c>
      <c r="E254" s="11" t="s">
        <v>551</v>
      </c>
      <c r="F254" s="14">
        <v>82.54</v>
      </c>
      <c r="G254" s="14">
        <v>79.48</v>
      </c>
      <c r="H254" s="14">
        <f t="shared" si="16"/>
        <v>81.01</v>
      </c>
      <c r="I254" s="15" t="s">
        <v>16</v>
      </c>
      <c r="J254" s="15"/>
      <c r="K254" s="16"/>
    </row>
    <row r="255" s="3" customFormat="1" ht="30" customHeight="1" spans="1:11">
      <c r="A255" s="11">
        <v>253</v>
      </c>
      <c r="B255" s="11" t="s">
        <v>552</v>
      </c>
      <c r="C255" s="11" t="s">
        <v>37</v>
      </c>
      <c r="D255" s="11" t="s">
        <v>516</v>
      </c>
      <c r="E255" s="11" t="s">
        <v>553</v>
      </c>
      <c r="F255" s="14">
        <v>83.88</v>
      </c>
      <c r="G255" s="14">
        <v>77.52</v>
      </c>
      <c r="H255" s="14">
        <f t="shared" si="16"/>
        <v>80.7</v>
      </c>
      <c r="I255" s="15" t="s">
        <v>16</v>
      </c>
      <c r="J255" s="15"/>
      <c r="K255" s="16"/>
    </row>
    <row r="256" s="3" customFormat="1" ht="30" customHeight="1" spans="1:11">
      <c r="A256" s="11">
        <v>254</v>
      </c>
      <c r="B256" s="11" t="s">
        <v>554</v>
      </c>
      <c r="C256" s="11" t="s">
        <v>13</v>
      </c>
      <c r="D256" s="11" t="s">
        <v>516</v>
      </c>
      <c r="E256" s="11" t="s">
        <v>555</v>
      </c>
      <c r="F256" s="14">
        <v>83.7</v>
      </c>
      <c r="G256" s="14">
        <v>77.48</v>
      </c>
      <c r="H256" s="14">
        <f t="shared" si="16"/>
        <v>80.59</v>
      </c>
      <c r="I256" s="15" t="s">
        <v>16</v>
      </c>
      <c r="J256" s="15"/>
      <c r="K256" s="16"/>
    </row>
    <row r="257" s="3" customFormat="1" ht="30" customHeight="1" spans="1:11">
      <c r="A257" s="11">
        <v>255</v>
      </c>
      <c r="B257" s="11" t="s">
        <v>556</v>
      </c>
      <c r="C257" s="11" t="s">
        <v>13</v>
      </c>
      <c r="D257" s="11" t="s">
        <v>516</v>
      </c>
      <c r="E257" s="11" t="s">
        <v>557</v>
      </c>
      <c r="F257" s="14">
        <v>82.7</v>
      </c>
      <c r="G257" s="14">
        <v>78.1</v>
      </c>
      <c r="H257" s="14">
        <f t="shared" si="16"/>
        <v>80.4</v>
      </c>
      <c r="I257" s="15"/>
      <c r="J257" s="15"/>
      <c r="K257" s="16"/>
    </row>
    <row r="258" s="3" customFormat="1" ht="30" customHeight="1" spans="1:11">
      <c r="A258" s="11">
        <v>256</v>
      </c>
      <c r="B258" s="11" t="s">
        <v>558</v>
      </c>
      <c r="C258" s="11" t="s">
        <v>37</v>
      </c>
      <c r="D258" s="11" t="s">
        <v>516</v>
      </c>
      <c r="E258" s="11" t="s">
        <v>559</v>
      </c>
      <c r="F258" s="14">
        <v>83.68</v>
      </c>
      <c r="G258" s="14">
        <v>76.92</v>
      </c>
      <c r="H258" s="14">
        <f t="shared" si="16"/>
        <v>80.3</v>
      </c>
      <c r="I258" s="15"/>
      <c r="J258" s="15"/>
      <c r="K258" s="16"/>
    </row>
    <row r="259" s="3" customFormat="1" ht="30" customHeight="1" spans="1:11">
      <c r="A259" s="11">
        <v>257</v>
      </c>
      <c r="B259" s="11" t="s">
        <v>560</v>
      </c>
      <c r="C259" s="11" t="s">
        <v>13</v>
      </c>
      <c r="D259" s="11" t="s">
        <v>516</v>
      </c>
      <c r="E259" s="11" t="s">
        <v>561</v>
      </c>
      <c r="F259" s="14">
        <v>85.4</v>
      </c>
      <c r="G259" s="14">
        <v>74.86</v>
      </c>
      <c r="H259" s="14">
        <f t="shared" si="16"/>
        <v>80.13</v>
      </c>
      <c r="I259" s="15"/>
      <c r="J259" s="15"/>
      <c r="K259" s="16"/>
    </row>
    <row r="260" s="3" customFormat="1" ht="30" customHeight="1" spans="1:11">
      <c r="A260" s="11">
        <v>258</v>
      </c>
      <c r="B260" s="11" t="s">
        <v>562</v>
      </c>
      <c r="C260" s="11" t="s">
        <v>13</v>
      </c>
      <c r="D260" s="11" t="s">
        <v>516</v>
      </c>
      <c r="E260" s="11" t="s">
        <v>563</v>
      </c>
      <c r="F260" s="14">
        <v>82.92</v>
      </c>
      <c r="G260" s="14">
        <v>77</v>
      </c>
      <c r="H260" s="14">
        <f t="shared" si="16"/>
        <v>79.96</v>
      </c>
      <c r="I260" s="15"/>
      <c r="J260" s="15"/>
      <c r="K260" s="16"/>
    </row>
    <row r="261" s="3" customFormat="1" ht="30" customHeight="1" spans="1:11">
      <c r="A261" s="11">
        <v>259</v>
      </c>
      <c r="B261" s="11" t="s">
        <v>564</v>
      </c>
      <c r="C261" s="11" t="s">
        <v>13</v>
      </c>
      <c r="D261" s="11" t="s">
        <v>516</v>
      </c>
      <c r="E261" s="11" t="s">
        <v>565</v>
      </c>
      <c r="F261" s="14">
        <v>82.84</v>
      </c>
      <c r="G261" s="14">
        <v>74.3</v>
      </c>
      <c r="H261" s="14">
        <f t="shared" si="16"/>
        <v>78.57</v>
      </c>
      <c r="I261" s="15"/>
      <c r="J261" s="15"/>
      <c r="K261" s="16"/>
    </row>
    <row r="262" s="3" customFormat="1" ht="30" customHeight="1" spans="1:11">
      <c r="A262" s="11">
        <v>260</v>
      </c>
      <c r="B262" s="11" t="s">
        <v>566</v>
      </c>
      <c r="C262" s="11" t="s">
        <v>13</v>
      </c>
      <c r="D262" s="11" t="s">
        <v>516</v>
      </c>
      <c r="E262" s="11" t="s">
        <v>567</v>
      </c>
      <c r="F262" s="14">
        <v>81.34</v>
      </c>
      <c r="G262" s="14">
        <v>75.38</v>
      </c>
      <c r="H262" s="14">
        <f t="shared" si="16"/>
        <v>78.36</v>
      </c>
      <c r="I262" s="15"/>
      <c r="J262" s="15"/>
      <c r="K262" s="16"/>
    </row>
    <row r="263" s="3" customFormat="1" ht="30" customHeight="1" spans="1:11">
      <c r="A263" s="11">
        <v>261</v>
      </c>
      <c r="B263" s="11" t="s">
        <v>568</v>
      </c>
      <c r="C263" s="11" t="s">
        <v>13</v>
      </c>
      <c r="D263" s="11" t="s">
        <v>516</v>
      </c>
      <c r="E263" s="11" t="s">
        <v>569</v>
      </c>
      <c r="F263" s="14">
        <v>82.1</v>
      </c>
      <c r="G263" s="14">
        <v>74.5</v>
      </c>
      <c r="H263" s="14">
        <f t="shared" si="16"/>
        <v>78.3</v>
      </c>
      <c r="I263" s="15"/>
      <c r="J263" s="15"/>
      <c r="K263" s="16"/>
    </row>
    <row r="264" s="3" customFormat="1" ht="30" customHeight="1" spans="1:11">
      <c r="A264" s="11">
        <v>262</v>
      </c>
      <c r="B264" s="11" t="s">
        <v>570</v>
      </c>
      <c r="C264" s="11" t="s">
        <v>13</v>
      </c>
      <c r="D264" s="11" t="s">
        <v>516</v>
      </c>
      <c r="E264" s="11" t="s">
        <v>571</v>
      </c>
      <c r="F264" s="14">
        <v>81.46</v>
      </c>
      <c r="G264" s="14">
        <v>74.7</v>
      </c>
      <c r="H264" s="14">
        <f t="shared" si="16"/>
        <v>78.08</v>
      </c>
      <c r="I264" s="15"/>
      <c r="J264" s="15"/>
      <c r="K264" s="16"/>
    </row>
    <row r="265" s="3" customFormat="1" ht="30" customHeight="1" spans="1:11">
      <c r="A265" s="11">
        <v>263</v>
      </c>
      <c r="B265" s="11" t="s">
        <v>572</v>
      </c>
      <c r="C265" s="11" t="s">
        <v>13</v>
      </c>
      <c r="D265" s="11" t="s">
        <v>516</v>
      </c>
      <c r="E265" s="11" t="s">
        <v>573</v>
      </c>
      <c r="F265" s="14">
        <v>81.2</v>
      </c>
      <c r="G265" s="14">
        <v>74.6</v>
      </c>
      <c r="H265" s="14">
        <f t="shared" si="16"/>
        <v>77.9</v>
      </c>
      <c r="I265" s="15"/>
      <c r="J265" s="15"/>
      <c r="K265" s="16"/>
    </row>
    <row r="266" s="3" customFormat="1" ht="30" customHeight="1" spans="1:11">
      <c r="A266" s="11">
        <v>264</v>
      </c>
      <c r="B266" s="11" t="s">
        <v>574</v>
      </c>
      <c r="C266" s="11" t="s">
        <v>13</v>
      </c>
      <c r="D266" s="11" t="s">
        <v>516</v>
      </c>
      <c r="E266" s="11" t="s">
        <v>575</v>
      </c>
      <c r="F266" s="14">
        <v>81.66</v>
      </c>
      <c r="G266" s="14">
        <v>73.9</v>
      </c>
      <c r="H266" s="14">
        <f t="shared" si="16"/>
        <v>77.78</v>
      </c>
      <c r="I266" s="15"/>
      <c r="J266" s="15"/>
      <c r="K266" s="16"/>
    </row>
    <row r="267" s="3" customFormat="1" ht="30" customHeight="1" spans="1:11">
      <c r="A267" s="11">
        <v>265</v>
      </c>
      <c r="B267" s="11" t="s">
        <v>576</v>
      </c>
      <c r="C267" s="11" t="s">
        <v>13</v>
      </c>
      <c r="D267" s="11" t="s">
        <v>516</v>
      </c>
      <c r="E267" s="11" t="s">
        <v>577</v>
      </c>
      <c r="F267" s="14">
        <v>80.78</v>
      </c>
      <c r="G267" s="14">
        <v>74.4</v>
      </c>
      <c r="H267" s="14">
        <f t="shared" si="16"/>
        <v>77.59</v>
      </c>
      <c r="I267" s="15"/>
      <c r="J267" s="15"/>
      <c r="K267" s="16"/>
    </row>
    <row r="268" s="3" customFormat="1" ht="30" customHeight="1" spans="1:11">
      <c r="A268" s="11">
        <v>266</v>
      </c>
      <c r="B268" s="11" t="s">
        <v>578</v>
      </c>
      <c r="C268" s="11" t="s">
        <v>13</v>
      </c>
      <c r="D268" s="11" t="s">
        <v>516</v>
      </c>
      <c r="E268" s="11" t="s">
        <v>579</v>
      </c>
      <c r="F268" s="14">
        <v>80.04</v>
      </c>
      <c r="G268" s="14">
        <v>74.88</v>
      </c>
      <c r="H268" s="14">
        <f t="shared" si="16"/>
        <v>77.46</v>
      </c>
      <c r="I268" s="15"/>
      <c r="J268" s="15"/>
      <c r="K268" s="16"/>
    </row>
    <row r="269" s="3" customFormat="1" ht="30" customHeight="1" spans="1:11">
      <c r="A269" s="11">
        <v>267</v>
      </c>
      <c r="B269" s="11" t="s">
        <v>580</v>
      </c>
      <c r="C269" s="11" t="s">
        <v>13</v>
      </c>
      <c r="D269" s="11" t="s">
        <v>516</v>
      </c>
      <c r="E269" s="11" t="s">
        <v>581</v>
      </c>
      <c r="F269" s="14">
        <v>77.88</v>
      </c>
      <c r="G269" s="14">
        <v>77</v>
      </c>
      <c r="H269" s="14">
        <f t="shared" si="16"/>
        <v>77.44</v>
      </c>
      <c r="I269" s="15"/>
      <c r="J269" s="15"/>
      <c r="K269" s="16"/>
    </row>
    <row r="270" s="3" customFormat="1" ht="30" customHeight="1" spans="1:11">
      <c r="A270" s="11">
        <v>268</v>
      </c>
      <c r="B270" s="11" t="s">
        <v>582</v>
      </c>
      <c r="C270" s="11" t="s">
        <v>13</v>
      </c>
      <c r="D270" s="11" t="s">
        <v>516</v>
      </c>
      <c r="E270" s="11" t="s">
        <v>583</v>
      </c>
      <c r="F270" s="14">
        <v>81.14</v>
      </c>
      <c r="G270" s="14">
        <v>72.7</v>
      </c>
      <c r="H270" s="14">
        <f t="shared" si="16"/>
        <v>76.92</v>
      </c>
      <c r="I270" s="15"/>
      <c r="J270" s="15"/>
      <c r="K270" s="16"/>
    </row>
    <row r="271" s="3" customFormat="1" ht="30" customHeight="1" spans="1:11">
      <c r="A271" s="11">
        <v>269</v>
      </c>
      <c r="B271" s="11" t="s">
        <v>584</v>
      </c>
      <c r="C271" s="11" t="s">
        <v>13</v>
      </c>
      <c r="D271" s="11" t="s">
        <v>516</v>
      </c>
      <c r="E271" s="11" t="s">
        <v>585</v>
      </c>
      <c r="F271" s="14">
        <v>73.2</v>
      </c>
      <c r="G271" s="14">
        <v>79.46</v>
      </c>
      <c r="H271" s="14">
        <f t="shared" si="16"/>
        <v>76.33</v>
      </c>
      <c r="I271" s="15"/>
      <c r="J271" s="15"/>
      <c r="K271" s="16"/>
    </row>
    <row r="272" s="3" customFormat="1" ht="30" customHeight="1" spans="1:11">
      <c r="A272" s="11">
        <v>270</v>
      </c>
      <c r="B272" s="11" t="s">
        <v>586</v>
      </c>
      <c r="C272" s="11" t="s">
        <v>13</v>
      </c>
      <c r="D272" s="11" t="s">
        <v>516</v>
      </c>
      <c r="E272" s="11" t="s">
        <v>587</v>
      </c>
      <c r="F272" s="14">
        <v>82.74</v>
      </c>
      <c r="G272" s="14">
        <v>69.2</v>
      </c>
      <c r="H272" s="14">
        <f t="shared" si="16"/>
        <v>75.97</v>
      </c>
      <c r="I272" s="15"/>
      <c r="J272" s="15"/>
      <c r="K272" s="16"/>
    </row>
    <row r="273" s="3" customFormat="1" ht="30" customHeight="1" spans="1:11">
      <c r="A273" s="11">
        <v>271</v>
      </c>
      <c r="B273" s="11" t="s">
        <v>588</v>
      </c>
      <c r="C273" s="11" t="s">
        <v>13</v>
      </c>
      <c r="D273" s="11" t="s">
        <v>516</v>
      </c>
      <c r="E273" s="11" t="s">
        <v>589</v>
      </c>
      <c r="F273" s="14">
        <v>80.16</v>
      </c>
      <c r="G273" s="14">
        <v>71.08</v>
      </c>
      <c r="H273" s="14">
        <f t="shared" si="16"/>
        <v>75.62</v>
      </c>
      <c r="I273" s="15"/>
      <c r="J273" s="15"/>
      <c r="K273" s="16"/>
    </row>
    <row r="274" s="3" customFormat="1" ht="30" customHeight="1" spans="1:11">
      <c r="A274" s="11">
        <v>272</v>
      </c>
      <c r="B274" s="11" t="s">
        <v>590</v>
      </c>
      <c r="C274" s="11" t="s">
        <v>13</v>
      </c>
      <c r="D274" s="11" t="s">
        <v>516</v>
      </c>
      <c r="E274" s="11" t="s">
        <v>591</v>
      </c>
      <c r="F274" s="14">
        <v>79.04</v>
      </c>
      <c r="G274" s="14">
        <v>71.12</v>
      </c>
      <c r="H274" s="14">
        <f t="shared" si="16"/>
        <v>75.08</v>
      </c>
      <c r="I274" s="15"/>
      <c r="J274" s="15"/>
      <c r="K274" s="16"/>
    </row>
    <row r="275" s="3" customFormat="1" ht="30" customHeight="1" spans="1:11">
      <c r="A275" s="11">
        <v>273</v>
      </c>
      <c r="B275" s="11" t="s">
        <v>592</v>
      </c>
      <c r="C275" s="11" t="s">
        <v>13</v>
      </c>
      <c r="D275" s="11" t="s">
        <v>516</v>
      </c>
      <c r="E275" s="11" t="s">
        <v>593</v>
      </c>
      <c r="F275" s="14">
        <v>77.26</v>
      </c>
      <c r="G275" s="14">
        <v>72.4</v>
      </c>
      <c r="H275" s="14">
        <f t="shared" si="16"/>
        <v>74.83</v>
      </c>
      <c r="I275" s="15"/>
      <c r="J275" s="15"/>
      <c r="K275" s="16"/>
    </row>
    <row r="276" s="3" customFormat="1" ht="30" customHeight="1" spans="1:11">
      <c r="A276" s="11">
        <v>274</v>
      </c>
      <c r="B276" s="11" t="s">
        <v>594</v>
      </c>
      <c r="C276" s="11" t="s">
        <v>37</v>
      </c>
      <c r="D276" s="11" t="s">
        <v>516</v>
      </c>
      <c r="E276" s="11" t="s">
        <v>595</v>
      </c>
      <c r="F276" s="14">
        <v>66.3</v>
      </c>
      <c r="G276" s="14">
        <v>73.34</v>
      </c>
      <c r="H276" s="14">
        <f t="shared" si="16"/>
        <v>69.82</v>
      </c>
      <c r="I276" s="15"/>
      <c r="J276" s="15"/>
      <c r="K276" s="16"/>
    </row>
    <row r="277" s="3" customFormat="1" ht="30" customHeight="1" spans="1:11">
      <c r="A277" s="11">
        <v>275</v>
      </c>
      <c r="B277" s="11" t="s">
        <v>596</v>
      </c>
      <c r="C277" s="11" t="s">
        <v>13</v>
      </c>
      <c r="D277" s="11" t="s">
        <v>516</v>
      </c>
      <c r="E277" s="11" t="s">
        <v>597</v>
      </c>
      <c r="F277" s="14">
        <v>66.4</v>
      </c>
      <c r="G277" s="14">
        <v>69.42</v>
      </c>
      <c r="H277" s="14">
        <f t="shared" si="16"/>
        <v>67.91</v>
      </c>
      <c r="I277" s="15"/>
      <c r="J277" s="15"/>
      <c r="K277" s="16"/>
    </row>
    <row r="278" s="3" customFormat="1" ht="30" customHeight="1" spans="1:11">
      <c r="A278" s="11">
        <v>276</v>
      </c>
      <c r="B278" s="11" t="s">
        <v>598</v>
      </c>
      <c r="C278" s="11" t="s">
        <v>13</v>
      </c>
      <c r="D278" s="11" t="s">
        <v>516</v>
      </c>
      <c r="E278" s="11" t="s">
        <v>599</v>
      </c>
      <c r="F278" s="14"/>
      <c r="G278" s="14"/>
      <c r="H278" s="14"/>
      <c r="I278" s="15"/>
      <c r="J278" s="15"/>
      <c r="K278" s="16" t="s">
        <v>30</v>
      </c>
    </row>
    <row r="279" s="3" customFormat="1" ht="30" customHeight="1" spans="1:11">
      <c r="A279" s="11">
        <v>277</v>
      </c>
      <c r="B279" s="11" t="s">
        <v>488</v>
      </c>
      <c r="C279" s="11" t="s">
        <v>13</v>
      </c>
      <c r="D279" s="11" t="s">
        <v>516</v>
      </c>
      <c r="E279" s="11" t="s">
        <v>600</v>
      </c>
      <c r="F279" s="14"/>
      <c r="G279" s="14"/>
      <c r="H279" s="14"/>
      <c r="I279" s="15"/>
      <c r="J279" s="15"/>
      <c r="K279" s="16" t="s">
        <v>30</v>
      </c>
    </row>
    <row r="280" s="3" customFormat="1" ht="30" customHeight="1" spans="1:11">
      <c r="A280" s="11">
        <v>278</v>
      </c>
      <c r="B280" s="11" t="s">
        <v>601</v>
      </c>
      <c r="C280" s="11" t="s">
        <v>13</v>
      </c>
      <c r="D280" s="11" t="s">
        <v>516</v>
      </c>
      <c r="E280" s="11" t="s">
        <v>602</v>
      </c>
      <c r="F280" s="14"/>
      <c r="G280" s="14"/>
      <c r="H280" s="14"/>
      <c r="I280" s="15"/>
      <c r="J280" s="15"/>
      <c r="K280" s="16" t="s">
        <v>30</v>
      </c>
    </row>
    <row r="281" s="3" customFormat="1" ht="30" customHeight="1" spans="1:11">
      <c r="A281" s="11">
        <v>279</v>
      </c>
      <c r="B281" s="11" t="s">
        <v>603</v>
      </c>
      <c r="C281" s="11" t="s">
        <v>13</v>
      </c>
      <c r="D281" s="11" t="s">
        <v>604</v>
      </c>
      <c r="E281" s="11" t="s">
        <v>605</v>
      </c>
      <c r="F281" s="14">
        <v>88.82</v>
      </c>
      <c r="G281" s="14">
        <v>78.08</v>
      </c>
      <c r="H281" s="14">
        <f t="shared" ref="H281:H290" si="17">AVERAGE(F281:G281)</f>
        <v>83.45</v>
      </c>
      <c r="I281" s="15" t="s">
        <v>16</v>
      </c>
      <c r="J281" s="15" t="s">
        <v>17</v>
      </c>
      <c r="K281" s="16"/>
    </row>
    <row r="282" s="3" customFormat="1" ht="30" customHeight="1" spans="1:11">
      <c r="A282" s="11">
        <v>280</v>
      </c>
      <c r="B282" s="11" t="s">
        <v>606</v>
      </c>
      <c r="C282" s="11" t="s">
        <v>13</v>
      </c>
      <c r="D282" s="11" t="s">
        <v>604</v>
      </c>
      <c r="E282" s="11" t="s">
        <v>607</v>
      </c>
      <c r="F282" s="14">
        <v>85.28</v>
      </c>
      <c r="G282" s="14">
        <v>80.8</v>
      </c>
      <c r="H282" s="14">
        <f t="shared" si="17"/>
        <v>83.04</v>
      </c>
      <c r="I282" s="15" t="s">
        <v>16</v>
      </c>
      <c r="J282" s="15" t="s">
        <v>17</v>
      </c>
      <c r="K282" s="16"/>
    </row>
    <row r="283" s="3" customFormat="1" ht="30" customHeight="1" spans="1:11">
      <c r="A283" s="11">
        <v>281</v>
      </c>
      <c r="B283" s="11" t="s">
        <v>608</v>
      </c>
      <c r="C283" s="11" t="s">
        <v>13</v>
      </c>
      <c r="D283" s="11" t="s">
        <v>609</v>
      </c>
      <c r="E283" s="11" t="s">
        <v>610</v>
      </c>
      <c r="F283" s="14">
        <v>88.44</v>
      </c>
      <c r="G283" s="14">
        <v>86.56</v>
      </c>
      <c r="H283" s="14">
        <f t="shared" si="17"/>
        <v>87.5</v>
      </c>
      <c r="I283" s="15" t="s">
        <v>16</v>
      </c>
      <c r="J283" s="15" t="s">
        <v>17</v>
      </c>
      <c r="K283" s="16"/>
    </row>
    <row r="284" s="3" customFormat="1" ht="30" customHeight="1" spans="1:11">
      <c r="A284" s="11">
        <v>282</v>
      </c>
      <c r="B284" s="11" t="s">
        <v>488</v>
      </c>
      <c r="C284" s="11" t="s">
        <v>13</v>
      </c>
      <c r="D284" s="11" t="s">
        <v>609</v>
      </c>
      <c r="E284" s="11" t="s">
        <v>611</v>
      </c>
      <c r="F284" s="14">
        <v>83.98</v>
      </c>
      <c r="G284" s="14">
        <v>87.4</v>
      </c>
      <c r="H284" s="14">
        <f t="shared" si="17"/>
        <v>85.69</v>
      </c>
      <c r="I284" s="15" t="s">
        <v>16</v>
      </c>
      <c r="J284" s="15" t="s">
        <v>17</v>
      </c>
      <c r="K284" s="16"/>
    </row>
    <row r="285" s="3" customFormat="1" ht="30" customHeight="1" spans="1:11">
      <c r="A285" s="11">
        <v>283</v>
      </c>
      <c r="B285" s="11" t="s">
        <v>612</v>
      </c>
      <c r="C285" s="11" t="s">
        <v>13</v>
      </c>
      <c r="D285" s="11" t="s">
        <v>609</v>
      </c>
      <c r="E285" s="11" t="s">
        <v>613</v>
      </c>
      <c r="F285" s="14">
        <v>85.28</v>
      </c>
      <c r="G285" s="14">
        <v>84.3</v>
      </c>
      <c r="H285" s="14">
        <f t="shared" si="17"/>
        <v>84.79</v>
      </c>
      <c r="I285" s="15" t="s">
        <v>16</v>
      </c>
      <c r="J285" s="15" t="s">
        <v>17</v>
      </c>
      <c r="K285" s="16"/>
    </row>
    <row r="286" s="3" customFormat="1" ht="30" customHeight="1" spans="1:11">
      <c r="A286" s="11">
        <v>284</v>
      </c>
      <c r="B286" s="11" t="s">
        <v>614</v>
      </c>
      <c r="C286" s="11" t="s">
        <v>13</v>
      </c>
      <c r="D286" s="11" t="s">
        <v>609</v>
      </c>
      <c r="E286" s="11" t="s">
        <v>615</v>
      </c>
      <c r="F286" s="14">
        <v>85.9</v>
      </c>
      <c r="G286" s="14">
        <v>82.14</v>
      </c>
      <c r="H286" s="14">
        <f t="shared" si="17"/>
        <v>84.02</v>
      </c>
      <c r="I286" s="15" t="s">
        <v>16</v>
      </c>
      <c r="J286" s="15" t="s">
        <v>17</v>
      </c>
      <c r="K286" s="16"/>
    </row>
    <row r="287" s="3" customFormat="1" ht="30" customHeight="1" spans="1:11">
      <c r="A287" s="11">
        <v>285</v>
      </c>
      <c r="B287" s="11" t="s">
        <v>616</v>
      </c>
      <c r="C287" s="11" t="s">
        <v>13</v>
      </c>
      <c r="D287" s="11" t="s">
        <v>609</v>
      </c>
      <c r="E287" s="11" t="s">
        <v>617</v>
      </c>
      <c r="F287" s="14">
        <v>82.92</v>
      </c>
      <c r="G287" s="14">
        <v>79.46</v>
      </c>
      <c r="H287" s="14">
        <f t="shared" si="17"/>
        <v>81.19</v>
      </c>
      <c r="I287" s="15" t="s">
        <v>16</v>
      </c>
      <c r="J287" s="15" t="s">
        <v>17</v>
      </c>
      <c r="K287" s="16"/>
    </row>
    <row r="288" s="3" customFormat="1" ht="30" customHeight="1" spans="1:11">
      <c r="A288" s="11">
        <v>286</v>
      </c>
      <c r="B288" s="11" t="s">
        <v>618</v>
      </c>
      <c r="C288" s="11" t="s">
        <v>13</v>
      </c>
      <c r="D288" s="11" t="s">
        <v>609</v>
      </c>
      <c r="E288" s="11" t="s">
        <v>619</v>
      </c>
      <c r="F288" s="14">
        <v>82.12</v>
      </c>
      <c r="G288" s="14">
        <v>69.76</v>
      </c>
      <c r="H288" s="14">
        <f t="shared" si="17"/>
        <v>75.94</v>
      </c>
      <c r="I288" s="15" t="s">
        <v>16</v>
      </c>
      <c r="J288" s="15" t="s">
        <v>17</v>
      </c>
      <c r="K288" s="16"/>
    </row>
    <row r="289" s="3" customFormat="1" ht="30" customHeight="1" spans="1:11">
      <c r="A289" s="11">
        <v>287</v>
      </c>
      <c r="B289" s="11" t="s">
        <v>620</v>
      </c>
      <c r="C289" s="11" t="s">
        <v>13</v>
      </c>
      <c r="D289" s="11" t="s">
        <v>609</v>
      </c>
      <c r="E289" s="11" t="s">
        <v>621</v>
      </c>
      <c r="F289" s="14">
        <v>77.9</v>
      </c>
      <c r="G289" s="14">
        <v>68.08</v>
      </c>
      <c r="H289" s="14">
        <f t="shared" si="17"/>
        <v>72.99</v>
      </c>
      <c r="I289" s="15" t="s">
        <v>16</v>
      </c>
      <c r="J289" s="15" t="s">
        <v>17</v>
      </c>
      <c r="K289" s="16"/>
    </row>
    <row r="290" s="3" customFormat="1" ht="30" customHeight="1" spans="1:11">
      <c r="A290" s="11">
        <v>288</v>
      </c>
      <c r="B290" s="11" t="s">
        <v>622</v>
      </c>
      <c r="C290" s="11" t="s">
        <v>13</v>
      </c>
      <c r="D290" s="11" t="s">
        <v>609</v>
      </c>
      <c r="E290" s="11" t="s">
        <v>623</v>
      </c>
      <c r="F290" s="14">
        <v>77.76</v>
      </c>
      <c r="G290" s="14">
        <v>64.84</v>
      </c>
      <c r="H290" s="14">
        <f t="shared" si="17"/>
        <v>71.3</v>
      </c>
      <c r="I290" s="15" t="s">
        <v>16</v>
      </c>
      <c r="J290" s="15" t="s">
        <v>17</v>
      </c>
      <c r="K290" s="16"/>
    </row>
    <row r="291" s="3" customFormat="1" ht="30" customHeight="1" spans="1:11">
      <c r="A291" s="11">
        <v>289</v>
      </c>
      <c r="B291" s="11" t="s">
        <v>624</v>
      </c>
      <c r="C291" s="11" t="s">
        <v>13</v>
      </c>
      <c r="D291" s="11" t="s">
        <v>609</v>
      </c>
      <c r="E291" s="11" t="s">
        <v>625</v>
      </c>
      <c r="F291" s="14"/>
      <c r="G291" s="14"/>
      <c r="H291" s="14"/>
      <c r="I291" s="15"/>
      <c r="J291" s="15"/>
      <c r="K291" s="16" t="s">
        <v>30</v>
      </c>
    </row>
    <row r="292" s="3" customFormat="1" ht="30" customHeight="1" spans="1:11">
      <c r="A292" s="11">
        <v>290</v>
      </c>
      <c r="B292" s="11" t="s">
        <v>626</v>
      </c>
      <c r="C292" s="11" t="s">
        <v>13</v>
      </c>
      <c r="D292" s="11" t="s">
        <v>627</v>
      </c>
      <c r="E292" s="11" t="s">
        <v>628</v>
      </c>
      <c r="F292" s="14">
        <v>85.3</v>
      </c>
      <c r="G292" s="14">
        <v>85.02</v>
      </c>
      <c r="H292" s="14">
        <f t="shared" ref="H292:H299" si="18">AVERAGE(F292:G292)</f>
        <v>85.16</v>
      </c>
      <c r="I292" s="15" t="s">
        <v>16</v>
      </c>
      <c r="J292" s="15" t="s">
        <v>17</v>
      </c>
      <c r="K292" s="16"/>
    </row>
    <row r="293" s="3" customFormat="1" ht="30" customHeight="1" spans="1:11">
      <c r="A293" s="11">
        <v>291</v>
      </c>
      <c r="B293" s="11" t="s">
        <v>629</v>
      </c>
      <c r="C293" s="11" t="s">
        <v>13</v>
      </c>
      <c r="D293" s="11" t="s">
        <v>627</v>
      </c>
      <c r="E293" s="11" t="s">
        <v>630</v>
      </c>
      <c r="F293" s="14">
        <v>84.68</v>
      </c>
      <c r="G293" s="14">
        <v>78.86</v>
      </c>
      <c r="H293" s="14">
        <f t="shared" si="18"/>
        <v>81.77</v>
      </c>
      <c r="I293" s="15" t="s">
        <v>16</v>
      </c>
      <c r="J293" s="15" t="s">
        <v>17</v>
      </c>
      <c r="K293" s="16"/>
    </row>
    <row r="294" s="3" customFormat="1" ht="30" customHeight="1" spans="1:11">
      <c r="A294" s="11">
        <v>292</v>
      </c>
      <c r="B294" s="11" t="s">
        <v>276</v>
      </c>
      <c r="C294" s="11" t="s">
        <v>13</v>
      </c>
      <c r="D294" s="11" t="s">
        <v>627</v>
      </c>
      <c r="E294" s="11" t="s">
        <v>631</v>
      </c>
      <c r="F294" s="14">
        <v>83.48</v>
      </c>
      <c r="G294" s="14">
        <v>79.78</v>
      </c>
      <c r="H294" s="14">
        <f t="shared" si="18"/>
        <v>81.63</v>
      </c>
      <c r="I294" s="15" t="s">
        <v>16</v>
      </c>
      <c r="J294" s="15"/>
      <c r="K294" s="16"/>
    </row>
    <row r="295" s="3" customFormat="1" ht="30" customHeight="1" spans="1:11">
      <c r="A295" s="11">
        <v>293</v>
      </c>
      <c r="B295" s="11" t="s">
        <v>632</v>
      </c>
      <c r="C295" s="11" t="s">
        <v>13</v>
      </c>
      <c r="D295" s="11" t="s">
        <v>627</v>
      </c>
      <c r="E295" s="11" t="s">
        <v>633</v>
      </c>
      <c r="F295" s="14">
        <v>82.94</v>
      </c>
      <c r="G295" s="14">
        <v>79.38</v>
      </c>
      <c r="H295" s="14">
        <f t="shared" si="18"/>
        <v>81.16</v>
      </c>
      <c r="I295" s="15"/>
      <c r="J295" s="15"/>
      <c r="K295" s="16"/>
    </row>
    <row r="296" s="3" customFormat="1" ht="30" customHeight="1" spans="1:11">
      <c r="A296" s="11">
        <v>294</v>
      </c>
      <c r="B296" s="11" t="s">
        <v>634</v>
      </c>
      <c r="C296" s="11" t="s">
        <v>13</v>
      </c>
      <c r="D296" s="11" t="s">
        <v>627</v>
      </c>
      <c r="E296" s="11" t="s">
        <v>635</v>
      </c>
      <c r="F296" s="14">
        <v>83.98</v>
      </c>
      <c r="G296" s="14">
        <v>75.48</v>
      </c>
      <c r="H296" s="14">
        <f t="shared" si="18"/>
        <v>79.73</v>
      </c>
      <c r="I296" s="15"/>
      <c r="J296" s="15"/>
      <c r="K296" s="16"/>
    </row>
    <row r="297" s="3" customFormat="1" ht="30" customHeight="1" spans="1:11">
      <c r="A297" s="11">
        <v>295</v>
      </c>
      <c r="B297" s="11" t="s">
        <v>636</v>
      </c>
      <c r="C297" s="11" t="s">
        <v>13</v>
      </c>
      <c r="D297" s="11" t="s">
        <v>627</v>
      </c>
      <c r="E297" s="11" t="s">
        <v>637</v>
      </c>
      <c r="F297" s="14">
        <v>77.54</v>
      </c>
      <c r="G297" s="14">
        <v>74.18</v>
      </c>
      <c r="H297" s="14">
        <f t="shared" si="18"/>
        <v>75.86</v>
      </c>
      <c r="I297" s="15"/>
      <c r="J297" s="15"/>
      <c r="K297" s="16"/>
    </row>
    <row r="298" s="3" customFormat="1" ht="30" customHeight="1" spans="1:11">
      <c r="A298" s="11">
        <v>296</v>
      </c>
      <c r="B298" s="11" t="s">
        <v>638</v>
      </c>
      <c r="C298" s="11" t="s">
        <v>13</v>
      </c>
      <c r="D298" s="11" t="s">
        <v>639</v>
      </c>
      <c r="E298" s="11" t="s">
        <v>640</v>
      </c>
      <c r="F298" s="14">
        <v>86.26</v>
      </c>
      <c r="G298" s="14">
        <v>84.6</v>
      </c>
      <c r="H298" s="14">
        <f t="shared" si="18"/>
        <v>85.43</v>
      </c>
      <c r="I298" s="15" t="s">
        <v>16</v>
      </c>
      <c r="J298" s="15" t="s">
        <v>17</v>
      </c>
      <c r="K298" s="16"/>
    </row>
    <row r="299" s="3" customFormat="1" ht="30" customHeight="1" spans="1:11">
      <c r="A299" s="11">
        <v>297</v>
      </c>
      <c r="B299" s="11" t="s">
        <v>641</v>
      </c>
      <c r="C299" s="11" t="s">
        <v>13</v>
      </c>
      <c r="D299" s="11" t="s">
        <v>639</v>
      </c>
      <c r="E299" s="11" t="s">
        <v>642</v>
      </c>
      <c r="F299" s="14">
        <v>83.76</v>
      </c>
      <c r="G299" s="14">
        <v>60.1</v>
      </c>
      <c r="H299" s="14">
        <f t="shared" si="18"/>
        <v>71.93</v>
      </c>
      <c r="I299" s="15" t="s">
        <v>16</v>
      </c>
      <c r="J299" s="15" t="s">
        <v>17</v>
      </c>
      <c r="K299" s="16"/>
    </row>
    <row r="300" s="3" customFormat="1" ht="30" customHeight="1" spans="1:11">
      <c r="A300" s="11">
        <v>298</v>
      </c>
      <c r="B300" s="11" t="s">
        <v>643</v>
      </c>
      <c r="C300" s="11" t="s">
        <v>13</v>
      </c>
      <c r="D300" s="11" t="s">
        <v>639</v>
      </c>
      <c r="E300" s="11" t="s">
        <v>644</v>
      </c>
      <c r="F300" s="14"/>
      <c r="G300" s="14"/>
      <c r="H300" s="14"/>
      <c r="I300" s="15"/>
      <c r="J300" s="15"/>
      <c r="K300" s="16" t="s">
        <v>30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2022-07-29T18:08:00Z</dcterms:created>
  <dcterms:modified xsi:type="dcterms:W3CDTF">2022-07-29T22:16:01Z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E702DEF20FF2454C94012DB2ACA51F58</vt:lpwstr>
  </property>
  <property fmtid="{D5CDD505-2E9C-101B-9397-08002B2CF9AE}" pid="3" name="KSOProductBuildVer">
    <vt:lpwstr>2052-3.9.3.6359</vt:lpwstr>
  </property>
</Properties>
</file>